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o-\Desktop\"/>
    </mc:Choice>
  </mc:AlternateContent>
  <xr:revisionPtr revIDLastSave="0" documentId="8_{AAFA2AE4-F328-4B2B-B9AB-93CE352F2717}" xr6:coauthVersionLast="47" xr6:coauthVersionMax="47" xr10:uidLastSave="{00000000-0000-0000-0000-000000000000}"/>
  <bookViews>
    <workbookView xWindow="-108" yWindow="-108" windowWidth="23256" windowHeight="12576" xr2:uid="{429A0609-7A63-470B-B9CD-0E7DE31C26B8}"/>
  </bookViews>
  <sheets>
    <sheet name="申込書" sheetId="1" r:id="rId1"/>
    <sheet name="Sheet1" sheetId="2" state="hidden" r:id="rId2"/>
  </sheets>
  <definedNames>
    <definedName name="_xlnm.Print_Area" localSheetId="0">申込書!$A$1:$S$55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3" i="1"/>
  <c r="J27" i="1"/>
  <c r="J29" i="1"/>
  <c r="J31" i="1"/>
  <c r="J33" i="1"/>
  <c r="J35" i="1"/>
  <c r="J37" i="1"/>
  <c r="J39" i="1"/>
  <c r="J41" i="1"/>
  <c r="J43" i="1"/>
  <c r="J45" i="1"/>
</calcChain>
</file>

<file path=xl/sharedStrings.xml><?xml version="1.0" encoding="utf-8"?>
<sst xmlns="http://schemas.openxmlformats.org/spreadsheetml/2006/main" count="188" uniqueCount="83">
  <si>
    <t>申込先　㈱クレオトラベル　FAX (011) 205-1988</t>
    <rPh sb="0" eb="3">
      <t>モウシコミサキ</t>
    </rPh>
    <phoneticPr fontId="1"/>
  </si>
  <si>
    <t>申込日</t>
    <rPh sb="0" eb="2">
      <t>モウシコミ</t>
    </rPh>
    <rPh sb="2" eb="3">
      <t>ヒ</t>
    </rPh>
    <phoneticPr fontId="1"/>
  </si>
  <si>
    <t>　</t>
  </si>
  <si>
    <t>区分（クリックし選択)</t>
    <rPh sb="0" eb="2">
      <t>クブン</t>
    </rPh>
    <rPh sb="8" eb="10">
      <t>センタク</t>
    </rPh>
    <phoneticPr fontId="1"/>
  </si>
  <si>
    <t>/</t>
    <phoneticPr fontId="1"/>
  </si>
  <si>
    <t>チーム・団体名</t>
    <rPh sb="4" eb="6">
      <t>ダンタイ</t>
    </rPh>
    <rPh sb="6" eb="7">
      <t>メイ</t>
    </rPh>
    <phoneticPr fontId="1"/>
  </si>
  <si>
    <t>※選ぶ</t>
  </si>
  <si>
    <t>ふりがな</t>
    <phoneticPr fontId="1"/>
  </si>
  <si>
    <t>TEL</t>
    <phoneticPr fontId="1"/>
  </si>
  <si>
    <t>FAX</t>
    <phoneticPr fontId="1"/>
  </si>
  <si>
    <t>No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</si>
  <si>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</si>
  <si>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</si>
  <si>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ホテル名</t>
    <rPh sb="3" eb="4">
      <t>メイ</t>
    </rPh>
    <phoneticPr fontId="1"/>
  </si>
  <si>
    <t>部屋
組合せ</t>
    <rPh sb="0" eb="2">
      <t>ヘヤ</t>
    </rPh>
    <rPh sb="3" eb="5">
      <t>クミアワ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</si>
  <si>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</si>
  <si>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</si>
  <si>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マルイ カズコ</t>
    <phoneticPr fontId="1"/>
  </si>
  <si>
    <t>丸井 和子</t>
    <rPh sb="0" eb="2">
      <t>マルイ</t>
    </rPh>
    <rPh sb="3" eb="5">
      <t>カズコ</t>
    </rPh>
    <phoneticPr fontId="1"/>
  </si>
  <si>
    <t>区分
(番号)</t>
    <rPh sb="0" eb="2">
      <t>クブン</t>
    </rPh>
    <rPh sb="4" eb="6">
      <t>バンゴウ</t>
    </rPh>
    <phoneticPr fontId="1"/>
  </si>
  <si>
    <t>例)1</t>
    <rPh sb="0" eb="1">
      <t>レイ</t>
    </rPh>
    <phoneticPr fontId="1"/>
  </si>
  <si>
    <t>女</t>
  </si>
  <si>
    <t>〇</t>
  </si>
  <si>
    <t>例)2</t>
    <rPh sb="0" eb="1">
      <t>レイ</t>
    </rPh>
    <phoneticPr fontId="1"/>
  </si>
  <si>
    <t>マルイ ハナコ</t>
    <phoneticPr fontId="1"/>
  </si>
  <si>
    <t>丸井 花子</t>
    <rPh sb="0" eb="2">
      <t>マルイ</t>
    </rPh>
    <rPh sb="3" eb="5">
      <t>ハナコ</t>
    </rPh>
    <phoneticPr fontId="1"/>
  </si>
  <si>
    <t>1T</t>
  </si>
  <si>
    <t>宿泊希望日</t>
    <rPh sb="0" eb="2">
      <t>シュクハク</t>
    </rPh>
    <rPh sb="2" eb="5">
      <t>キボウビ</t>
    </rPh>
    <phoneticPr fontId="1"/>
  </si>
  <si>
    <t>第二希望：</t>
    <rPh sb="0" eb="4">
      <t>ダイニキボウ</t>
    </rPh>
    <phoneticPr fontId="1"/>
  </si>
  <si>
    <t>第三希望：</t>
    <rPh sb="0" eb="4">
      <t>ダイサンキボウ</t>
    </rPh>
    <phoneticPr fontId="1"/>
  </si>
  <si>
    <t>●ホテルまでの移動手段：</t>
    <rPh sb="7" eb="11">
      <t>イドウシュダン</t>
    </rPh>
    <phoneticPr fontId="1"/>
  </si>
  <si>
    <t>公共交通機関</t>
    <rPh sb="0" eb="6">
      <t>コウキョウコウツウキカン</t>
    </rPh>
    <phoneticPr fontId="1"/>
  </si>
  <si>
    <t>ホテル駐車場を利用したい</t>
    <rPh sb="3" eb="6">
      <t>チュウシャジョウ</t>
    </rPh>
    <rPh sb="7" eb="9">
      <t>リヨウ</t>
    </rPh>
    <phoneticPr fontId="1"/>
  </si>
  <si>
    <t>□</t>
  </si>
  <si>
    <t>☑</t>
  </si>
  <si>
    <t>●その他：</t>
    <rPh sb="3" eb="4">
      <t>タ</t>
    </rPh>
    <phoneticPr fontId="1"/>
  </si>
  <si>
    <t>都道府県</t>
    <rPh sb="0" eb="2">
      <t>トドウ</t>
    </rPh>
    <rPh sb="2" eb="4">
      <t>フケン</t>
    </rPh>
    <phoneticPr fontId="1"/>
  </si>
  <si>
    <t>返金時振込先
口座番号</t>
    <rPh sb="0" eb="2">
      <t>ヘンキン</t>
    </rPh>
    <rPh sb="2" eb="3">
      <t>トキ</t>
    </rPh>
    <rPh sb="3" eb="6">
      <t>フリコミサキ</t>
    </rPh>
    <rPh sb="7" eb="9">
      <t>コウザ</t>
    </rPh>
    <rPh sb="9" eb="11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</si>
  <si>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</si>
  <si>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</si>
  <si>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(普　通・当　座)</t>
  </si>
  <si>
    <t>口座番号</t>
    <rPh sb="0" eb="4">
      <t>コウザバンゴウ</t>
    </rPh>
    <phoneticPr fontId="1"/>
  </si>
  <si>
    <t>口座
名義</t>
    <rPh sb="0" eb="2">
      <t>コウザ</t>
    </rPh>
    <rPh sb="3" eb="5">
      <t>メイギ</t>
    </rPh>
    <phoneticPr fontId="1"/>
  </si>
  <si>
    <t>(〒　　　　ー　　　　　）</t>
    <phoneticPr fontId="1"/>
  </si>
  <si>
    <t>＜備　　考＞　上記内容のほかにご要望等ございましたら下記にご記入下さい。</t>
    <rPh sb="1" eb="2">
      <t>ビ</t>
    </rPh>
    <rPh sb="4" eb="5">
      <t>コウ</t>
    </rPh>
    <rPh sb="7" eb="9">
      <t>ジョウキ</t>
    </rPh>
    <rPh sb="9" eb="11">
      <t>ナイヨウ</t>
    </rPh>
    <rPh sb="16" eb="18">
      <t>ヨウボウ</t>
    </rPh>
    <rPh sb="18" eb="19">
      <t>トウ</t>
    </rPh>
    <rPh sb="26" eb="28">
      <t>カキ</t>
    </rPh>
    <rPh sb="30" eb="32">
      <t>キニュウ</t>
    </rPh>
    <rPh sb="32" eb="33">
      <t>クダ</t>
    </rPh>
    <phoneticPr fontId="1"/>
  </si>
  <si>
    <t>＜部屋組合せ＞　ツインの場合は、同室の方のナンバーをご記入下さい。</t>
    <rPh sb="1" eb="3">
      <t>ヘヤ</t>
    </rPh>
    <rPh sb="3" eb="5">
      <t>クミアワ</t>
    </rPh>
    <rPh sb="12" eb="14">
      <t>バアイ</t>
    </rPh>
    <rPh sb="16" eb="18">
      <t>ドウシツ</t>
    </rPh>
    <rPh sb="19" eb="20">
      <t>カタ</t>
    </rPh>
    <rPh sb="27" eb="29">
      <t>キニュウ</t>
    </rPh>
    <rPh sb="29" eb="30">
      <t>クダ</t>
    </rPh>
    <phoneticPr fontId="1"/>
  </si>
  <si>
    <t xml:space="preserve"> shimoguchiya@creotravel.com</t>
  </si>
  <si>
    <t>ー　　　　　　　ー</t>
    <phoneticPr fontId="1"/>
  </si>
  <si>
    <t>（自宅または携帯電話）</t>
    <rPh sb="1" eb="3">
      <t>ジタク</t>
    </rPh>
    <rPh sb="6" eb="8">
      <t>ケイタイ</t>
    </rPh>
    <rPh sb="8" eb="10">
      <t>デンワ</t>
    </rPh>
    <phoneticPr fontId="1"/>
  </si>
  <si>
    <t>メール</t>
    <phoneticPr fontId="1"/>
  </si>
  <si>
    <t>申込先メールアドレス：</t>
    <rPh sb="0" eb="2">
      <t>モウシコミ</t>
    </rPh>
    <phoneticPr fontId="1"/>
  </si>
  <si>
    <r>
      <rPr>
        <sz val="18"/>
        <color theme="1"/>
        <rFont val="メイリオ"/>
        <family val="3"/>
        <charset val="128"/>
      </rPr>
      <t>申込責任者氏名
連絡先</t>
    </r>
    <r>
      <rPr>
        <sz val="16"/>
        <color theme="1"/>
        <rFont val="メイリオ"/>
        <family val="3"/>
        <charset val="128"/>
      </rPr>
      <t xml:space="preserve">
</t>
    </r>
    <r>
      <rPr>
        <sz val="14"/>
        <color theme="1"/>
        <rFont val="メイリオ"/>
        <family val="3"/>
        <charset val="128"/>
      </rPr>
      <t>（電話・FAX・メールアドレス）</t>
    </r>
    <r>
      <rPr>
        <sz val="9"/>
        <color theme="1"/>
        <rFont val="メイリオ"/>
        <family val="3"/>
        <charset val="128"/>
      </rPr>
      <t xml:space="preserve">
</t>
    </r>
    <r>
      <rPr>
        <sz val="16"/>
        <color theme="1"/>
        <rFont val="メイリオ"/>
        <family val="3"/>
        <charset val="128"/>
      </rPr>
      <t xml:space="preserve">
</t>
    </r>
    <r>
      <rPr>
        <sz val="18"/>
        <color theme="1"/>
        <rFont val="メイリオ"/>
        <family val="3"/>
        <charset val="128"/>
      </rPr>
      <t>関係書類送付先</t>
    </r>
    <phoneticPr fontId="1"/>
  </si>
  <si>
    <t>1T</t>
    <phoneticPr fontId="1"/>
  </si>
  <si>
    <t>コンフォートホテルすすきの</t>
    <phoneticPr fontId="1"/>
  </si>
  <si>
    <t>1S</t>
    <phoneticPr fontId="1"/>
  </si>
  <si>
    <t>2S</t>
    <phoneticPr fontId="1"/>
  </si>
  <si>
    <t>3S</t>
    <phoneticPr fontId="1"/>
  </si>
  <si>
    <t>4S</t>
    <phoneticPr fontId="1"/>
  </si>
  <si>
    <t>5S</t>
    <phoneticPr fontId="1"/>
  </si>
  <si>
    <t>6S</t>
    <phoneticPr fontId="1"/>
  </si>
  <si>
    <t>7S</t>
    <phoneticPr fontId="1"/>
  </si>
  <si>
    <t>8T</t>
    <phoneticPr fontId="1"/>
  </si>
  <si>
    <t>9S</t>
    <phoneticPr fontId="1"/>
  </si>
  <si>
    <t>10T</t>
    <phoneticPr fontId="1"/>
  </si>
  <si>
    <t>11S</t>
    <phoneticPr fontId="1"/>
  </si>
  <si>
    <t>12S</t>
    <phoneticPr fontId="1"/>
  </si>
  <si>
    <t>東横イン札幌駅北口</t>
    <rPh sb="0" eb="2">
      <t>トウヨコ</t>
    </rPh>
    <rPh sb="4" eb="6">
      <t>サッポロ</t>
    </rPh>
    <rPh sb="6" eb="7">
      <t>エキ</t>
    </rPh>
    <rPh sb="7" eb="9">
      <t>キタグチ</t>
    </rPh>
    <phoneticPr fontId="1"/>
  </si>
  <si>
    <t>東横イン札幌駅西口北大前</t>
    <rPh sb="0" eb="2">
      <t>トウヨコ</t>
    </rPh>
    <rPh sb="4" eb="7">
      <t>サッポロエキ</t>
    </rPh>
    <rPh sb="7" eb="9">
      <t>ニシグチ</t>
    </rPh>
    <rPh sb="9" eb="12">
      <t>ホクダイマエ</t>
    </rPh>
    <phoneticPr fontId="1"/>
  </si>
  <si>
    <t>東横イン札幌駅南口</t>
    <rPh sb="0" eb="2">
      <t>トウヨコ</t>
    </rPh>
    <rPh sb="4" eb="6">
      <t>サッポロ</t>
    </rPh>
    <rPh sb="6" eb="7">
      <t>エキ</t>
    </rPh>
    <rPh sb="7" eb="9">
      <t>ミナミグチ</t>
    </rPh>
    <phoneticPr fontId="1"/>
  </si>
  <si>
    <t>ルートイン札幌駅前北口</t>
    <rPh sb="5" eb="7">
      <t>サッポロ</t>
    </rPh>
    <rPh sb="7" eb="8">
      <t>エキ</t>
    </rPh>
    <rPh sb="8" eb="9">
      <t>マエ</t>
    </rPh>
    <rPh sb="9" eb="11">
      <t>キタグチ</t>
    </rPh>
    <phoneticPr fontId="1"/>
  </si>
  <si>
    <t>ラ・ジェントステイ札幌大通</t>
    <rPh sb="9" eb="11">
      <t>サッポロ</t>
    </rPh>
    <rPh sb="11" eb="13">
      <t>オオドオリ</t>
    </rPh>
    <phoneticPr fontId="1"/>
  </si>
  <si>
    <t>ザ・ノット札幌</t>
    <rPh sb="5" eb="7">
      <t>サッポロ</t>
    </rPh>
    <phoneticPr fontId="1"/>
  </si>
  <si>
    <t>メルキュールホテル札幌</t>
    <rPh sb="9" eb="11">
      <t>サッポロ</t>
    </rPh>
    <phoneticPr fontId="1"/>
  </si>
  <si>
    <t>アパホテルＴＫＰ札幌駅前</t>
    <rPh sb="8" eb="10">
      <t>サッポロ</t>
    </rPh>
    <rPh sb="10" eb="12">
      <t>エキマエ</t>
    </rPh>
    <phoneticPr fontId="1"/>
  </si>
  <si>
    <t>アパホテルすすきの駅前</t>
    <rPh sb="9" eb="11">
      <t>エキマエ</t>
    </rPh>
    <phoneticPr fontId="1"/>
  </si>
  <si>
    <t>東横インすすきの交差点</t>
    <rPh sb="0" eb="2">
      <t>トウヨコ</t>
    </rPh>
    <rPh sb="8" eb="11">
      <t>コウサテン</t>
    </rPh>
    <phoneticPr fontId="1"/>
  </si>
  <si>
    <t>ルートイン札幌中央</t>
    <rPh sb="5" eb="7">
      <t>サッポロ</t>
    </rPh>
    <rPh sb="7" eb="9">
      <t>チュウオウ</t>
    </rPh>
    <phoneticPr fontId="1"/>
  </si>
  <si>
    <t>（　新規　・　変更　・　取消　）</t>
  </si>
  <si>
    <t>2022年 全日本レディースバドミントン選手権大会
宿泊・弁当 申込書</t>
    <rPh sb="4" eb="5">
      <t>ネン</t>
    </rPh>
    <rPh sb="6" eb="9">
      <t>ゼンニホン</t>
    </rPh>
    <rPh sb="20" eb="23">
      <t>センシュケン</t>
    </rPh>
    <rPh sb="23" eb="25">
      <t>タイカイ</t>
    </rPh>
    <rPh sb="26" eb="28">
      <t>シュクハク</t>
    </rPh>
    <rPh sb="29" eb="31">
      <t>ベントウ</t>
    </rPh>
    <rPh sb="32" eb="35">
      <t>モウシコミショ</t>
    </rPh>
    <phoneticPr fontId="1"/>
  </si>
  <si>
    <t>その他申込</t>
    <rPh sb="2" eb="3">
      <t>タ</t>
    </rPh>
    <rPh sb="3" eb="5">
      <t>モウシコミ</t>
    </rPh>
    <phoneticPr fontId="1"/>
  </si>
  <si>
    <t>お弁当(800円/1個)
申込希望日</t>
    <rPh sb="1" eb="3">
      <t>ベントウ</t>
    </rPh>
    <rPh sb="7" eb="8">
      <t>エン</t>
    </rPh>
    <rPh sb="10" eb="11">
      <t>コ</t>
    </rPh>
    <rPh sb="13" eb="15">
      <t>モウシコミ</t>
    </rPh>
    <rPh sb="15" eb="17">
      <t>キボウ</t>
    </rPh>
    <rPh sb="17" eb="18">
      <t>ヒ</t>
    </rPh>
    <phoneticPr fontId="1"/>
  </si>
  <si>
    <t>＜区分記号＞　第一希望のホテルの記号をご記入ください。タブより選択下さい</t>
    <rPh sb="1" eb="3">
      <t>クブン</t>
    </rPh>
    <rPh sb="3" eb="5">
      <t>キゴウ</t>
    </rPh>
    <rPh sb="7" eb="11">
      <t>ダイイチキボウ</t>
    </rPh>
    <rPh sb="16" eb="18">
      <t>キゴウ</t>
    </rPh>
    <rPh sb="20" eb="22">
      <t>キニュウ</t>
    </rPh>
    <rPh sb="31" eb="33">
      <t>センタク</t>
    </rPh>
    <rPh sb="33" eb="34">
      <t>クダ</t>
    </rPh>
    <phoneticPr fontId="1"/>
  </si>
  <si>
    <t>●ご希望ホテル：上記を第一希望として選択します</t>
    <rPh sb="2" eb="4">
      <t>キボウ</t>
    </rPh>
    <rPh sb="8" eb="10">
      <t>ジョウキ</t>
    </rPh>
    <rPh sb="11" eb="15">
      <t>ダイイチキボウ</t>
    </rPh>
    <rPh sb="18" eb="2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</si>
</sst>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#&quot;才&quot;"/>
    <numFmt numFmtId="178" formatCode="m/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b/>
      <sz val="4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8" fontId="3" fillId="2" borderId="29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horizontal="right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2"/>
    </xf>
    <xf numFmtId="0" fontId="9" fillId="0" borderId="31" xfId="0" applyFont="1" applyBorder="1" applyAlignment="1">
      <alignment horizontal="left" vertical="center" indent="2"/>
    </xf>
    <xf numFmtId="0" fontId="3" fillId="0" borderId="3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3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distributed"/>
    </xf>
    <xf numFmtId="0" fontId="2" fillId="0" borderId="8" xfId="0" applyFont="1" applyBorder="1" applyAlignment="1">
      <alignment horizontal="center" vertical="distributed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moguchiya@creotrave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87EA-A147-4E47-A018-FE6F4D0D0A63}">
  <dimension ref="A1:T56"/>
  <sheetViews>
    <sheetView tabSelected="1" view="pageBreakPreview" topLeftCell="A22" zoomScale="60" zoomScaleNormal="60" workbookViewId="0">
      <selection activeCell="B32" sqref="B32:F32"/>
    </sheetView>
  </sheetViews>
  <sheetFormatPr defaultColWidth="9" defaultRowHeight="18.75" customHeight="1" x14ac:dyDescent="0.45"/>
  <cols>
    <col min="1" max="1" width="5.5" style="1" customWidth="1"/>
    <col min="2" max="6" width="6.59765625" style="1" customWidth="1"/>
    <col min="7" max="9" width="5.59765625" style="1" customWidth="1"/>
    <col min="10" max="10" width="7.59765625" style="1" customWidth="1"/>
    <col min="11" max="12" width="5.59765625" style="1" customWidth="1"/>
    <col min="13" max="13" width="9" style="1"/>
    <col min="14" max="19" width="7.59765625" style="1" customWidth="1"/>
    <col min="20" max="16384" width="9" style="1"/>
  </cols>
  <sheetData>
    <row r="1" spans="1:20" ht="23.1" customHeight="1" thickTop="1" x14ac:dyDescent="0.45">
      <c r="A1" s="17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3"/>
      <c r="S1" s="24"/>
    </row>
    <row r="2" spans="1:20" ht="23.1" customHeight="1" x14ac:dyDescent="0.4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5"/>
      <c r="S2" s="26"/>
    </row>
    <row r="3" spans="1:20" ht="23.1" customHeight="1" thickBot="1" x14ac:dyDescent="0.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7"/>
      <c r="S3" s="28"/>
    </row>
    <row r="4" spans="1:20" s="15" customFormat="1" ht="21.9" customHeight="1" thickTop="1" x14ac:dyDescent="0.45">
      <c r="A4" s="90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20" ht="21.9" customHeight="1" thickBot="1" x14ac:dyDescent="0.5">
      <c r="A5" s="16" t="s">
        <v>50</v>
      </c>
      <c r="B5" s="16"/>
      <c r="C5" s="16"/>
      <c r="D5" s="16"/>
      <c r="E5" s="16"/>
      <c r="F5" s="16"/>
      <c r="G5" s="16"/>
      <c r="H5" s="16"/>
      <c r="I5" s="16"/>
      <c r="J5" s="91" t="s">
        <v>46</v>
      </c>
      <c r="K5" s="91"/>
      <c r="L5" s="91"/>
      <c r="M5" s="91"/>
      <c r="N5" s="91"/>
      <c r="O5" s="91"/>
      <c r="P5" s="91"/>
      <c r="Q5" s="91"/>
      <c r="R5" s="91"/>
      <c r="S5" s="91"/>
      <c r="T5" s="15"/>
    </row>
    <row r="6" spans="1:20" ht="24.75" customHeight="1" x14ac:dyDescent="0.45">
      <c r="A6" s="39" t="s">
        <v>3</v>
      </c>
      <c r="B6" s="40"/>
      <c r="C6" s="40"/>
      <c r="D6" s="40"/>
      <c r="E6" s="40"/>
      <c r="F6" s="40"/>
      <c r="G6" s="96" t="s">
        <v>77</v>
      </c>
      <c r="H6" s="97"/>
      <c r="I6" s="97"/>
      <c r="J6" s="97"/>
      <c r="K6" s="97"/>
      <c r="L6" s="97"/>
      <c r="M6" s="97"/>
      <c r="N6" s="97"/>
      <c r="O6" s="98"/>
      <c r="P6" s="99" t="s">
        <v>1</v>
      </c>
      <c r="Q6" s="100"/>
      <c r="R6" s="105" t="s">
        <v>4</v>
      </c>
      <c r="S6" s="106"/>
      <c r="T6" s="11"/>
    </row>
    <row r="7" spans="1:20" ht="18.75" customHeight="1" x14ac:dyDescent="0.45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101" t="s">
        <v>36</v>
      </c>
      <c r="Q7" s="102"/>
      <c r="R7" s="94" t="s">
        <v>6</v>
      </c>
      <c r="S7" s="95"/>
    </row>
    <row r="8" spans="1:20" ht="18.75" customHeight="1" x14ac:dyDescent="0.4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103"/>
      <c r="Q8" s="104"/>
      <c r="R8" s="54"/>
      <c r="S8" s="56"/>
    </row>
    <row r="9" spans="1:20" ht="18.75" customHeight="1" x14ac:dyDescent="0.45">
      <c r="A9" s="43" t="s">
        <v>51</v>
      </c>
      <c r="B9" s="44"/>
      <c r="C9" s="44"/>
      <c r="D9" s="44"/>
      <c r="E9" s="44"/>
      <c r="F9" s="44"/>
      <c r="G9" s="57" t="s">
        <v>7</v>
      </c>
      <c r="H9" s="58"/>
      <c r="I9" s="59"/>
      <c r="J9" s="59"/>
      <c r="K9" s="59"/>
      <c r="L9" s="59"/>
      <c r="M9" s="59"/>
      <c r="N9" s="59"/>
      <c r="O9" s="59"/>
      <c r="P9" s="59"/>
      <c r="Q9" s="59"/>
      <c r="R9" s="59"/>
      <c r="S9" s="60"/>
    </row>
    <row r="10" spans="1:20" ht="18.75" customHeight="1" x14ac:dyDescent="0.45">
      <c r="A10" s="43"/>
      <c r="B10" s="44"/>
      <c r="C10" s="44"/>
      <c r="D10" s="44"/>
      <c r="E10" s="44"/>
      <c r="F10" s="44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</row>
    <row r="11" spans="1:20" ht="18.75" customHeight="1" x14ac:dyDescent="0.45">
      <c r="A11" s="43"/>
      <c r="B11" s="44"/>
      <c r="C11" s="44"/>
      <c r="D11" s="44"/>
      <c r="E11" s="44"/>
      <c r="F11" s="44"/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6"/>
    </row>
    <row r="12" spans="1:20" ht="18.75" customHeight="1" x14ac:dyDescent="0.45">
      <c r="A12" s="43"/>
      <c r="B12" s="44"/>
      <c r="C12" s="44"/>
      <c r="D12" s="44"/>
      <c r="E12" s="44"/>
      <c r="F12" s="44"/>
      <c r="G12" s="45" t="s">
        <v>8</v>
      </c>
      <c r="H12" s="46"/>
      <c r="I12" s="49" t="s">
        <v>47</v>
      </c>
      <c r="J12" s="49"/>
      <c r="K12" s="49"/>
      <c r="L12" s="49"/>
      <c r="M12" s="49"/>
      <c r="N12" s="49"/>
      <c r="O12" s="49"/>
      <c r="P12" s="92" t="s">
        <v>48</v>
      </c>
      <c r="Q12" s="92"/>
      <c r="R12" s="92"/>
      <c r="S12" s="93"/>
    </row>
    <row r="13" spans="1:20" ht="18.75" customHeight="1" x14ac:dyDescent="0.45">
      <c r="A13" s="43"/>
      <c r="B13" s="44"/>
      <c r="C13" s="44"/>
      <c r="D13" s="44"/>
      <c r="E13" s="44"/>
      <c r="F13" s="44"/>
      <c r="G13" s="47" t="s">
        <v>9</v>
      </c>
      <c r="H13" s="48"/>
      <c r="I13" s="50" t="s">
        <v>47</v>
      </c>
      <c r="J13" s="50"/>
      <c r="K13" s="50"/>
      <c r="L13" s="50"/>
      <c r="M13" s="50"/>
      <c r="N13" s="50"/>
      <c r="O13" s="50"/>
      <c r="P13" s="137"/>
      <c r="Q13" s="137"/>
      <c r="R13" s="137"/>
      <c r="S13" s="138"/>
    </row>
    <row r="14" spans="1:20" ht="18.75" customHeight="1" x14ac:dyDescent="0.45">
      <c r="A14" s="43"/>
      <c r="B14" s="44"/>
      <c r="C14" s="44"/>
      <c r="D14" s="44"/>
      <c r="E14" s="44"/>
      <c r="F14" s="44"/>
      <c r="G14" s="69" t="s">
        <v>49</v>
      </c>
      <c r="H14" s="70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4"/>
    </row>
    <row r="15" spans="1:20" ht="18.75" customHeight="1" x14ac:dyDescent="0.45">
      <c r="A15" s="43"/>
      <c r="B15" s="44"/>
      <c r="C15" s="44"/>
      <c r="D15" s="44"/>
      <c r="E15" s="44"/>
      <c r="F15" s="44"/>
      <c r="G15" s="109" t="s">
        <v>43</v>
      </c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1"/>
    </row>
    <row r="16" spans="1:20" ht="18.75" customHeight="1" x14ac:dyDescent="0.45">
      <c r="A16" s="43"/>
      <c r="B16" s="44"/>
      <c r="C16" s="44"/>
      <c r="D16" s="44"/>
      <c r="E16" s="44"/>
      <c r="F16" s="44"/>
      <c r="G16" s="122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4"/>
    </row>
    <row r="17" spans="1:19" ht="18.75" customHeight="1" x14ac:dyDescent="0.45">
      <c r="A17" s="125" t="s">
        <v>37</v>
      </c>
      <c r="B17" s="126"/>
      <c r="C17" s="126"/>
      <c r="D17" s="126"/>
      <c r="E17" s="126"/>
      <c r="F17" s="127"/>
      <c r="G17" s="29"/>
      <c r="H17" s="30"/>
      <c r="I17" s="30"/>
      <c r="J17" s="134" t="s">
        <v>38</v>
      </c>
      <c r="K17" s="30"/>
      <c r="L17" s="30"/>
      <c r="M17" s="30"/>
      <c r="N17" s="134" t="s">
        <v>39</v>
      </c>
      <c r="O17" s="3" t="s">
        <v>7</v>
      </c>
      <c r="P17" s="116"/>
      <c r="Q17" s="116"/>
      <c r="R17" s="116"/>
      <c r="S17" s="117"/>
    </row>
    <row r="18" spans="1:19" ht="18.75" customHeight="1" x14ac:dyDescent="0.45">
      <c r="A18" s="128"/>
      <c r="B18" s="129"/>
      <c r="C18" s="129"/>
      <c r="D18" s="129"/>
      <c r="E18" s="129"/>
      <c r="F18" s="130"/>
      <c r="G18" s="31"/>
      <c r="H18" s="32"/>
      <c r="I18" s="32"/>
      <c r="J18" s="135"/>
      <c r="K18" s="32"/>
      <c r="L18" s="32"/>
      <c r="M18" s="32"/>
      <c r="N18" s="135"/>
      <c r="O18" s="114" t="s">
        <v>42</v>
      </c>
      <c r="P18" s="118"/>
      <c r="Q18" s="118"/>
      <c r="R18" s="118"/>
      <c r="S18" s="119"/>
    </row>
    <row r="19" spans="1:19" ht="23.25" customHeight="1" thickBot="1" x14ac:dyDescent="0.5">
      <c r="A19" s="131"/>
      <c r="B19" s="132"/>
      <c r="C19" s="132"/>
      <c r="D19" s="132"/>
      <c r="E19" s="132"/>
      <c r="F19" s="133"/>
      <c r="G19" s="37" t="s">
        <v>40</v>
      </c>
      <c r="H19" s="38"/>
      <c r="I19" s="38"/>
      <c r="J19" s="37" t="s">
        <v>41</v>
      </c>
      <c r="K19" s="113"/>
      <c r="L19" s="37"/>
      <c r="M19" s="38"/>
      <c r="N19" s="113"/>
      <c r="O19" s="115"/>
      <c r="P19" s="120"/>
      <c r="Q19" s="120"/>
      <c r="R19" s="120"/>
      <c r="S19" s="121"/>
    </row>
    <row r="20" spans="1:19" ht="9.75" customHeight="1" thickBot="1" x14ac:dyDescent="0.5"/>
    <row r="21" spans="1:19" ht="21.9" customHeight="1" x14ac:dyDescent="0.45">
      <c r="A21" s="76" t="s">
        <v>10</v>
      </c>
      <c r="B21" s="67" t="s">
        <v>15</v>
      </c>
      <c r="C21" s="68"/>
      <c r="D21" s="68"/>
      <c r="E21" s="68"/>
      <c r="F21" s="68"/>
      <c r="G21" s="33" t="s">
        <v>11</v>
      </c>
      <c r="H21" s="33" t="s">
        <v>12</v>
      </c>
      <c r="I21" s="35" t="s">
        <v>19</v>
      </c>
      <c r="J21" s="78" t="s">
        <v>13</v>
      </c>
      <c r="K21" s="79"/>
      <c r="L21" s="80"/>
      <c r="M21" s="84" t="s">
        <v>14</v>
      </c>
      <c r="N21" s="107" t="s">
        <v>27</v>
      </c>
      <c r="O21" s="79"/>
      <c r="P21" s="80"/>
      <c r="Q21" s="61" t="s">
        <v>80</v>
      </c>
      <c r="R21" s="62"/>
      <c r="S21" s="63"/>
    </row>
    <row r="22" spans="1:19" ht="21.9" customHeight="1" x14ac:dyDescent="0.45">
      <c r="A22" s="77"/>
      <c r="B22" s="69" t="s">
        <v>16</v>
      </c>
      <c r="C22" s="70"/>
      <c r="D22" s="70"/>
      <c r="E22" s="70"/>
      <c r="F22" s="70"/>
      <c r="G22" s="34"/>
      <c r="H22" s="34"/>
      <c r="I22" s="36"/>
      <c r="J22" s="81"/>
      <c r="K22" s="82"/>
      <c r="L22" s="83"/>
      <c r="M22" s="74"/>
      <c r="N22" s="81"/>
      <c r="O22" s="82"/>
      <c r="P22" s="83"/>
      <c r="Q22" s="64"/>
      <c r="R22" s="65"/>
      <c r="S22" s="66"/>
    </row>
    <row r="23" spans="1:19" ht="21.9" customHeight="1" x14ac:dyDescent="0.45">
      <c r="A23" s="71" t="s">
        <v>20</v>
      </c>
      <c r="B23" s="72" t="s">
        <v>17</v>
      </c>
      <c r="C23" s="72"/>
      <c r="D23" s="72"/>
      <c r="E23" s="72"/>
      <c r="F23" s="72"/>
      <c r="G23" s="74" t="s">
        <v>21</v>
      </c>
      <c r="H23" s="75">
        <v>30</v>
      </c>
      <c r="I23" s="74" t="s">
        <v>26</v>
      </c>
      <c r="J23" s="29" t="str">
        <f>IFERROR(VLOOKUP(I23,Sheet1!$A$1:$B$14,2,0),"")</f>
        <v>コンフォートホテルすすきの</v>
      </c>
      <c r="K23" s="30"/>
      <c r="L23" s="85"/>
      <c r="M23" s="74">
        <v>2</v>
      </c>
      <c r="N23" s="7">
        <v>44763</v>
      </c>
      <c r="O23" s="8">
        <v>44764</v>
      </c>
      <c r="P23" s="9">
        <v>44765</v>
      </c>
      <c r="Q23" s="7">
        <v>44763</v>
      </c>
      <c r="R23" s="8">
        <v>44764</v>
      </c>
      <c r="S23" s="12">
        <v>44765</v>
      </c>
    </row>
    <row r="24" spans="1:19" ht="21.9" customHeight="1" x14ac:dyDescent="0.45">
      <c r="A24" s="71"/>
      <c r="B24" s="73" t="s">
        <v>18</v>
      </c>
      <c r="C24" s="73"/>
      <c r="D24" s="73"/>
      <c r="E24" s="73"/>
      <c r="F24" s="73"/>
      <c r="G24" s="74"/>
      <c r="H24" s="75"/>
      <c r="I24" s="74"/>
      <c r="J24" s="86"/>
      <c r="K24" s="87"/>
      <c r="L24" s="88"/>
      <c r="M24" s="74"/>
      <c r="N24" s="4" t="s">
        <v>22</v>
      </c>
      <c r="O24" s="5" t="s">
        <v>22</v>
      </c>
      <c r="P24" s="6" t="s">
        <v>22</v>
      </c>
      <c r="Q24" s="4" t="s">
        <v>2</v>
      </c>
      <c r="R24" s="5" t="s">
        <v>22</v>
      </c>
      <c r="S24" s="13" t="s">
        <v>22</v>
      </c>
    </row>
    <row r="25" spans="1:19" ht="21.9" customHeight="1" x14ac:dyDescent="0.45">
      <c r="A25" s="71" t="s">
        <v>23</v>
      </c>
      <c r="B25" s="72" t="s">
        <v>24</v>
      </c>
      <c r="C25" s="72"/>
      <c r="D25" s="72"/>
      <c r="E25" s="72"/>
      <c r="F25" s="72"/>
      <c r="G25" s="74" t="s">
        <v>21</v>
      </c>
      <c r="H25" s="75">
        <v>31</v>
      </c>
      <c r="I25" s="74" t="s">
        <v>26</v>
      </c>
      <c r="J25" s="29" t="str">
        <f>IFERROR(VLOOKUP(I25,Sheet1!$A$2:$B$14,2,0),"")</f>
        <v>コンフォートホテルすすきの</v>
      </c>
      <c r="K25" s="30"/>
      <c r="L25" s="85"/>
      <c r="M25" s="74">
        <v>1</v>
      </c>
      <c r="N25" s="7">
        <v>44763</v>
      </c>
      <c r="O25" s="8">
        <v>44764</v>
      </c>
      <c r="P25" s="9">
        <v>44765</v>
      </c>
      <c r="Q25" s="7">
        <v>44763</v>
      </c>
      <c r="R25" s="8">
        <v>44764</v>
      </c>
      <c r="S25" s="12">
        <v>44765</v>
      </c>
    </row>
    <row r="26" spans="1:19" ht="21.9" customHeight="1" x14ac:dyDescent="0.45">
      <c r="A26" s="71"/>
      <c r="B26" s="73" t="s">
        <v>25</v>
      </c>
      <c r="C26" s="73"/>
      <c r="D26" s="73"/>
      <c r="E26" s="73"/>
      <c r="F26" s="73"/>
      <c r="G26" s="74"/>
      <c r="H26" s="75"/>
      <c r="I26" s="74"/>
      <c r="J26" s="86"/>
      <c r="K26" s="87"/>
      <c r="L26" s="88"/>
      <c r="M26" s="74"/>
      <c r="N26" s="4" t="s">
        <v>22</v>
      </c>
      <c r="O26" s="5" t="s">
        <v>22</v>
      </c>
      <c r="P26" s="6" t="s">
        <v>22</v>
      </c>
      <c r="Q26" s="4" t="s">
        <v>2</v>
      </c>
      <c r="R26" s="5" t="s">
        <v>22</v>
      </c>
      <c r="S26" s="13" t="s">
        <v>22</v>
      </c>
    </row>
    <row r="27" spans="1:19" ht="21.9" customHeight="1" x14ac:dyDescent="0.45">
      <c r="A27" s="71">
        <v>1</v>
      </c>
      <c r="B27" s="72"/>
      <c r="C27" s="72"/>
      <c r="D27" s="72"/>
      <c r="E27" s="72"/>
      <c r="F27" s="72"/>
      <c r="G27" s="74" t="s">
        <v>2</v>
      </c>
      <c r="H27" s="75" t="s">
        <v>2</v>
      </c>
      <c r="I27" s="74"/>
      <c r="J27" s="29" t="str">
        <f>IFERROR(VLOOKUP(I27,Sheet1!$A$2:$B$14,2,0),"")</f>
        <v/>
      </c>
      <c r="K27" s="30"/>
      <c r="L27" s="85"/>
      <c r="M27" s="89" t="s">
        <v>2</v>
      </c>
      <c r="N27" s="7">
        <v>44763</v>
      </c>
      <c r="O27" s="8">
        <v>44764</v>
      </c>
      <c r="P27" s="9">
        <v>44765</v>
      </c>
      <c r="Q27" s="7">
        <v>44763</v>
      </c>
      <c r="R27" s="8">
        <v>44764</v>
      </c>
      <c r="S27" s="12">
        <v>44765</v>
      </c>
    </row>
    <row r="28" spans="1:19" ht="21.9" customHeight="1" x14ac:dyDescent="0.45">
      <c r="A28" s="71"/>
      <c r="B28" s="73"/>
      <c r="C28" s="73"/>
      <c r="D28" s="73"/>
      <c r="E28" s="73"/>
      <c r="F28" s="73"/>
      <c r="G28" s="74"/>
      <c r="H28" s="75"/>
      <c r="I28" s="74"/>
      <c r="J28" s="86"/>
      <c r="K28" s="87"/>
      <c r="L28" s="88"/>
      <c r="M28" s="89"/>
      <c r="N28" s="4" t="s">
        <v>2</v>
      </c>
      <c r="O28" s="5" t="s">
        <v>2</v>
      </c>
      <c r="P28" s="6" t="s">
        <v>2</v>
      </c>
      <c r="Q28" s="4" t="s">
        <v>2</v>
      </c>
      <c r="R28" s="5" t="s">
        <v>2</v>
      </c>
      <c r="S28" s="13" t="s">
        <v>2</v>
      </c>
    </row>
    <row r="29" spans="1:19" ht="21.9" customHeight="1" x14ac:dyDescent="0.45">
      <c r="A29" s="71">
        <v>2</v>
      </c>
      <c r="B29" s="72"/>
      <c r="C29" s="72"/>
      <c r="D29" s="72"/>
      <c r="E29" s="72"/>
      <c r="F29" s="72"/>
      <c r="G29" s="74" t="s">
        <v>2</v>
      </c>
      <c r="H29" s="75" t="s">
        <v>2</v>
      </c>
      <c r="I29" s="74"/>
      <c r="J29" s="29" t="str">
        <f>IFERROR(VLOOKUP(I29,Sheet1!$A$2:$B$14,2,0),"")</f>
        <v/>
      </c>
      <c r="K29" s="30"/>
      <c r="L29" s="85"/>
      <c r="M29" s="89" t="s">
        <v>2</v>
      </c>
      <c r="N29" s="7">
        <v>44763</v>
      </c>
      <c r="O29" s="8">
        <v>44764</v>
      </c>
      <c r="P29" s="9">
        <v>44765</v>
      </c>
      <c r="Q29" s="7">
        <v>44763</v>
      </c>
      <c r="R29" s="8">
        <v>44764</v>
      </c>
      <c r="S29" s="12">
        <v>44765</v>
      </c>
    </row>
    <row r="30" spans="1:19" ht="21.9" customHeight="1" x14ac:dyDescent="0.45">
      <c r="A30" s="71"/>
      <c r="B30" s="73"/>
      <c r="C30" s="73"/>
      <c r="D30" s="73"/>
      <c r="E30" s="73"/>
      <c r="F30" s="73"/>
      <c r="G30" s="74"/>
      <c r="H30" s="75"/>
      <c r="I30" s="74"/>
      <c r="J30" s="86"/>
      <c r="K30" s="87"/>
      <c r="L30" s="88"/>
      <c r="M30" s="89"/>
      <c r="N30" s="4" t="s">
        <v>2</v>
      </c>
      <c r="O30" s="5" t="s">
        <v>2</v>
      </c>
      <c r="P30" s="6" t="s">
        <v>2</v>
      </c>
      <c r="Q30" s="4" t="s">
        <v>2</v>
      </c>
      <c r="R30" s="5" t="s">
        <v>2</v>
      </c>
      <c r="S30" s="13" t="s">
        <v>2</v>
      </c>
    </row>
    <row r="31" spans="1:19" ht="21.9" customHeight="1" x14ac:dyDescent="0.45">
      <c r="A31" s="71">
        <v>3</v>
      </c>
      <c r="B31" s="72"/>
      <c r="C31" s="72"/>
      <c r="D31" s="72"/>
      <c r="E31" s="72"/>
      <c r="F31" s="72"/>
      <c r="G31" s="74" t="s">
        <v>2</v>
      </c>
      <c r="H31" s="75" t="s">
        <v>2</v>
      </c>
      <c r="I31" s="74"/>
      <c r="J31" s="29" t="str">
        <f>IFERROR(VLOOKUP(I31,Sheet1!$A$2:$B$14,2,0),"")</f>
        <v/>
      </c>
      <c r="K31" s="30"/>
      <c r="L31" s="85"/>
      <c r="M31" s="89" t="s">
        <v>2</v>
      </c>
      <c r="N31" s="7">
        <v>44763</v>
      </c>
      <c r="O31" s="8">
        <v>44764</v>
      </c>
      <c r="P31" s="9">
        <v>44765</v>
      </c>
      <c r="Q31" s="7">
        <v>44763</v>
      </c>
      <c r="R31" s="8">
        <v>44764</v>
      </c>
      <c r="S31" s="12">
        <v>44765</v>
      </c>
    </row>
    <row r="32" spans="1:19" ht="21.9" customHeight="1" x14ac:dyDescent="0.45">
      <c r="A32" s="71"/>
      <c r="B32" s="73"/>
      <c r="C32" s="73"/>
      <c r="D32" s="73"/>
      <c r="E32" s="73"/>
      <c r="F32" s="73"/>
      <c r="G32" s="74"/>
      <c r="H32" s="75"/>
      <c r="I32" s="74"/>
      <c r="J32" s="86"/>
      <c r="K32" s="87"/>
      <c r="L32" s="88"/>
      <c r="M32" s="89"/>
      <c r="N32" s="4" t="s">
        <v>2</v>
      </c>
      <c r="O32" s="5" t="s">
        <v>2</v>
      </c>
      <c r="P32" s="6" t="s">
        <v>2</v>
      </c>
      <c r="Q32" s="4" t="s">
        <v>2</v>
      </c>
      <c r="R32" s="5" t="s">
        <v>2</v>
      </c>
      <c r="S32" s="13" t="s">
        <v>2</v>
      </c>
    </row>
    <row r="33" spans="1:19" ht="21.9" customHeight="1" x14ac:dyDescent="0.45">
      <c r="A33" s="71">
        <v>4</v>
      </c>
      <c r="B33" s="72"/>
      <c r="C33" s="72"/>
      <c r="D33" s="72"/>
      <c r="E33" s="72"/>
      <c r="F33" s="72"/>
      <c r="G33" s="74" t="s">
        <v>2</v>
      </c>
      <c r="H33" s="75" t="s">
        <v>2</v>
      </c>
      <c r="I33" s="74"/>
      <c r="J33" s="29" t="str">
        <f>IFERROR(VLOOKUP(I33,Sheet1!$A$2:$B$14,2,0),"")</f>
        <v/>
      </c>
      <c r="K33" s="30"/>
      <c r="L33" s="85"/>
      <c r="M33" s="89" t="s">
        <v>2</v>
      </c>
      <c r="N33" s="7">
        <v>44763</v>
      </c>
      <c r="O33" s="8">
        <v>44764</v>
      </c>
      <c r="P33" s="9">
        <v>44765</v>
      </c>
      <c r="Q33" s="7">
        <v>44763</v>
      </c>
      <c r="R33" s="8">
        <v>44764</v>
      </c>
      <c r="S33" s="12">
        <v>44765</v>
      </c>
    </row>
    <row r="34" spans="1:19" ht="21.9" customHeight="1" x14ac:dyDescent="0.45">
      <c r="A34" s="71"/>
      <c r="B34" s="73"/>
      <c r="C34" s="73"/>
      <c r="D34" s="73"/>
      <c r="E34" s="73"/>
      <c r="F34" s="73"/>
      <c r="G34" s="74"/>
      <c r="H34" s="75"/>
      <c r="I34" s="74"/>
      <c r="J34" s="86"/>
      <c r="K34" s="87"/>
      <c r="L34" s="88"/>
      <c r="M34" s="89"/>
      <c r="N34" s="4" t="s">
        <v>2</v>
      </c>
      <c r="O34" s="5" t="s">
        <v>2</v>
      </c>
      <c r="P34" s="6" t="s">
        <v>2</v>
      </c>
      <c r="Q34" s="4" t="s">
        <v>2</v>
      </c>
      <c r="R34" s="5" t="s">
        <v>2</v>
      </c>
      <c r="S34" s="13" t="s">
        <v>2</v>
      </c>
    </row>
    <row r="35" spans="1:19" ht="21.9" customHeight="1" x14ac:dyDescent="0.45">
      <c r="A35" s="71">
        <v>5</v>
      </c>
      <c r="B35" s="72"/>
      <c r="C35" s="72"/>
      <c r="D35" s="72"/>
      <c r="E35" s="72"/>
      <c r="F35" s="72"/>
      <c r="G35" s="74" t="s">
        <v>2</v>
      </c>
      <c r="H35" s="75" t="s">
        <v>2</v>
      </c>
      <c r="I35" s="74"/>
      <c r="J35" s="29" t="str">
        <f>IFERROR(VLOOKUP(I35,Sheet1!$A$2:$B$14,2,0),"")</f>
        <v/>
      </c>
      <c r="K35" s="30"/>
      <c r="L35" s="85"/>
      <c r="M35" s="89" t="s">
        <v>2</v>
      </c>
      <c r="N35" s="7">
        <v>44763</v>
      </c>
      <c r="O35" s="8">
        <v>44764</v>
      </c>
      <c r="P35" s="9">
        <v>44765</v>
      </c>
      <c r="Q35" s="7">
        <v>44763</v>
      </c>
      <c r="R35" s="8">
        <v>44764</v>
      </c>
      <c r="S35" s="12">
        <v>44765</v>
      </c>
    </row>
    <row r="36" spans="1:19" ht="21.9" customHeight="1" x14ac:dyDescent="0.45">
      <c r="A36" s="71"/>
      <c r="B36" s="73"/>
      <c r="C36" s="73"/>
      <c r="D36" s="73"/>
      <c r="E36" s="73"/>
      <c r="F36" s="73"/>
      <c r="G36" s="74"/>
      <c r="H36" s="75"/>
      <c r="I36" s="74"/>
      <c r="J36" s="86"/>
      <c r="K36" s="87"/>
      <c r="L36" s="88"/>
      <c r="M36" s="89"/>
      <c r="N36" s="4" t="s">
        <v>2</v>
      </c>
      <c r="O36" s="5" t="s">
        <v>2</v>
      </c>
      <c r="P36" s="6" t="s">
        <v>2</v>
      </c>
      <c r="Q36" s="4" t="s">
        <v>2</v>
      </c>
      <c r="R36" s="5" t="s">
        <v>2</v>
      </c>
      <c r="S36" s="13" t="s">
        <v>2</v>
      </c>
    </row>
    <row r="37" spans="1:19" ht="21.9" customHeight="1" x14ac:dyDescent="0.45">
      <c r="A37" s="71">
        <v>6</v>
      </c>
      <c r="B37" s="72"/>
      <c r="C37" s="72"/>
      <c r="D37" s="72"/>
      <c r="E37" s="72"/>
      <c r="F37" s="72"/>
      <c r="G37" s="74" t="s">
        <v>2</v>
      </c>
      <c r="H37" s="75" t="s">
        <v>2</v>
      </c>
      <c r="I37" s="74"/>
      <c r="J37" s="29" t="str">
        <f>IFERROR(VLOOKUP(I37,Sheet1!$A$2:$B$14,2,0),"")</f>
        <v/>
      </c>
      <c r="K37" s="30"/>
      <c r="L37" s="85"/>
      <c r="M37" s="89" t="s">
        <v>2</v>
      </c>
      <c r="N37" s="7">
        <v>44763</v>
      </c>
      <c r="O37" s="8">
        <v>44764</v>
      </c>
      <c r="P37" s="9">
        <v>44765</v>
      </c>
      <c r="Q37" s="7">
        <v>44763</v>
      </c>
      <c r="R37" s="8">
        <v>44764</v>
      </c>
      <c r="S37" s="12">
        <v>44765</v>
      </c>
    </row>
    <row r="38" spans="1:19" ht="21.9" customHeight="1" x14ac:dyDescent="0.45">
      <c r="A38" s="71"/>
      <c r="B38" s="73"/>
      <c r="C38" s="73"/>
      <c r="D38" s="73"/>
      <c r="E38" s="73"/>
      <c r="F38" s="73"/>
      <c r="G38" s="74"/>
      <c r="H38" s="75"/>
      <c r="I38" s="74"/>
      <c r="J38" s="86"/>
      <c r="K38" s="87"/>
      <c r="L38" s="88"/>
      <c r="M38" s="89"/>
      <c r="N38" s="4" t="s">
        <v>2</v>
      </c>
      <c r="O38" s="5" t="s">
        <v>2</v>
      </c>
      <c r="P38" s="6" t="s">
        <v>2</v>
      </c>
      <c r="Q38" s="4" t="s">
        <v>2</v>
      </c>
      <c r="R38" s="5" t="s">
        <v>2</v>
      </c>
      <c r="S38" s="13" t="s">
        <v>2</v>
      </c>
    </row>
    <row r="39" spans="1:19" ht="21.9" customHeight="1" x14ac:dyDescent="0.45">
      <c r="A39" s="71">
        <v>7</v>
      </c>
      <c r="B39" s="72"/>
      <c r="C39" s="72"/>
      <c r="D39" s="72"/>
      <c r="E39" s="72"/>
      <c r="F39" s="72"/>
      <c r="G39" s="74" t="s">
        <v>2</v>
      </c>
      <c r="H39" s="75" t="s">
        <v>2</v>
      </c>
      <c r="I39" s="74"/>
      <c r="J39" s="29" t="str">
        <f>IFERROR(VLOOKUP(I39,Sheet1!$A$2:$B$14,2,0),"")</f>
        <v/>
      </c>
      <c r="K39" s="30"/>
      <c r="L39" s="85"/>
      <c r="M39" s="89" t="s">
        <v>2</v>
      </c>
      <c r="N39" s="7">
        <v>44763</v>
      </c>
      <c r="O39" s="8">
        <v>44764</v>
      </c>
      <c r="P39" s="9">
        <v>44765</v>
      </c>
      <c r="Q39" s="7">
        <v>44763</v>
      </c>
      <c r="R39" s="8">
        <v>44764</v>
      </c>
      <c r="S39" s="12">
        <v>44765</v>
      </c>
    </row>
    <row r="40" spans="1:19" ht="21.9" customHeight="1" x14ac:dyDescent="0.45">
      <c r="A40" s="71"/>
      <c r="B40" s="73"/>
      <c r="C40" s="73"/>
      <c r="D40" s="73"/>
      <c r="E40" s="73"/>
      <c r="F40" s="73"/>
      <c r="G40" s="74"/>
      <c r="H40" s="75"/>
      <c r="I40" s="74"/>
      <c r="J40" s="86"/>
      <c r="K40" s="87"/>
      <c r="L40" s="88"/>
      <c r="M40" s="89"/>
      <c r="N40" s="4" t="s">
        <v>2</v>
      </c>
      <c r="O40" s="5" t="s">
        <v>2</v>
      </c>
      <c r="P40" s="6" t="s">
        <v>2</v>
      </c>
      <c r="Q40" s="4" t="s">
        <v>2</v>
      </c>
      <c r="R40" s="5" t="s">
        <v>2</v>
      </c>
      <c r="S40" s="13" t="s">
        <v>2</v>
      </c>
    </row>
    <row r="41" spans="1:19" ht="21.9" customHeight="1" x14ac:dyDescent="0.45">
      <c r="A41" s="71">
        <v>8</v>
      </c>
      <c r="B41" s="72"/>
      <c r="C41" s="72"/>
      <c r="D41" s="72"/>
      <c r="E41" s="72"/>
      <c r="F41" s="72"/>
      <c r="G41" s="74" t="s">
        <v>2</v>
      </c>
      <c r="H41" s="75" t="s">
        <v>2</v>
      </c>
      <c r="I41" s="74"/>
      <c r="J41" s="29" t="str">
        <f>IFERROR(VLOOKUP(I41,Sheet1!$A$2:$B$14,2,0),"")</f>
        <v/>
      </c>
      <c r="K41" s="30"/>
      <c r="L41" s="85"/>
      <c r="M41" s="89" t="s">
        <v>2</v>
      </c>
      <c r="N41" s="7">
        <v>44763</v>
      </c>
      <c r="O41" s="8">
        <v>44764</v>
      </c>
      <c r="P41" s="9">
        <v>44765</v>
      </c>
      <c r="Q41" s="7">
        <v>44763</v>
      </c>
      <c r="R41" s="8">
        <v>44764</v>
      </c>
      <c r="S41" s="12">
        <v>44765</v>
      </c>
    </row>
    <row r="42" spans="1:19" ht="21.9" customHeight="1" x14ac:dyDescent="0.45">
      <c r="A42" s="71"/>
      <c r="B42" s="73"/>
      <c r="C42" s="73"/>
      <c r="D42" s="73"/>
      <c r="E42" s="73"/>
      <c r="F42" s="73"/>
      <c r="G42" s="74"/>
      <c r="H42" s="75"/>
      <c r="I42" s="74"/>
      <c r="J42" s="86"/>
      <c r="K42" s="87"/>
      <c r="L42" s="88"/>
      <c r="M42" s="89"/>
      <c r="N42" s="4" t="s">
        <v>2</v>
      </c>
      <c r="O42" s="5" t="s">
        <v>2</v>
      </c>
      <c r="P42" s="6" t="s">
        <v>2</v>
      </c>
      <c r="Q42" s="4" t="s">
        <v>2</v>
      </c>
      <c r="R42" s="5" t="s">
        <v>2</v>
      </c>
      <c r="S42" s="13" t="s">
        <v>2</v>
      </c>
    </row>
    <row r="43" spans="1:19" ht="21.9" customHeight="1" x14ac:dyDescent="0.45">
      <c r="A43" s="71">
        <v>9</v>
      </c>
      <c r="B43" s="72"/>
      <c r="C43" s="72"/>
      <c r="D43" s="72"/>
      <c r="E43" s="72"/>
      <c r="F43" s="72"/>
      <c r="G43" s="74" t="s">
        <v>2</v>
      </c>
      <c r="H43" s="75" t="s">
        <v>2</v>
      </c>
      <c r="I43" s="74"/>
      <c r="J43" s="29" t="str">
        <f>IFERROR(VLOOKUP(I43,Sheet1!$A$2:$B$14,2,0),"")</f>
        <v/>
      </c>
      <c r="K43" s="30"/>
      <c r="L43" s="85"/>
      <c r="M43" s="89" t="s">
        <v>2</v>
      </c>
      <c r="N43" s="7">
        <v>44763</v>
      </c>
      <c r="O43" s="8">
        <v>44764</v>
      </c>
      <c r="P43" s="9">
        <v>44765</v>
      </c>
      <c r="Q43" s="7">
        <v>44763</v>
      </c>
      <c r="R43" s="8">
        <v>44764</v>
      </c>
      <c r="S43" s="12">
        <v>44765</v>
      </c>
    </row>
    <row r="44" spans="1:19" ht="21.9" customHeight="1" x14ac:dyDescent="0.45">
      <c r="A44" s="71"/>
      <c r="B44" s="73"/>
      <c r="C44" s="73"/>
      <c r="D44" s="73"/>
      <c r="E44" s="73"/>
      <c r="F44" s="73"/>
      <c r="G44" s="74"/>
      <c r="H44" s="75"/>
      <c r="I44" s="74"/>
      <c r="J44" s="86"/>
      <c r="K44" s="87"/>
      <c r="L44" s="88"/>
      <c r="M44" s="89"/>
      <c r="N44" s="4" t="s">
        <v>2</v>
      </c>
      <c r="O44" s="5" t="s">
        <v>2</v>
      </c>
      <c r="P44" s="6" t="s">
        <v>2</v>
      </c>
      <c r="Q44" s="4" t="s">
        <v>2</v>
      </c>
      <c r="R44" s="5" t="s">
        <v>2</v>
      </c>
      <c r="S44" s="13" t="s">
        <v>2</v>
      </c>
    </row>
    <row r="45" spans="1:19" ht="21.9" customHeight="1" x14ac:dyDescent="0.45">
      <c r="A45" s="71">
        <v>10</v>
      </c>
      <c r="B45" s="72"/>
      <c r="C45" s="72"/>
      <c r="D45" s="72"/>
      <c r="E45" s="72"/>
      <c r="F45" s="72"/>
      <c r="G45" s="74" t="s">
        <v>2</v>
      </c>
      <c r="H45" s="75" t="s">
        <v>2</v>
      </c>
      <c r="I45" s="74"/>
      <c r="J45" s="29" t="str">
        <f>IFERROR(VLOOKUP(I45,Sheet1!$A$2:$B$14,2,0),"")</f>
        <v/>
      </c>
      <c r="K45" s="30"/>
      <c r="L45" s="85"/>
      <c r="M45" s="89" t="s">
        <v>2</v>
      </c>
      <c r="N45" s="7">
        <v>44763</v>
      </c>
      <c r="O45" s="8">
        <v>44764</v>
      </c>
      <c r="P45" s="9">
        <v>44765</v>
      </c>
      <c r="Q45" s="7">
        <v>44763</v>
      </c>
      <c r="R45" s="8">
        <v>44764</v>
      </c>
      <c r="S45" s="12">
        <v>44765</v>
      </c>
    </row>
    <row r="46" spans="1:19" ht="21.75" customHeight="1" x14ac:dyDescent="0.45">
      <c r="A46" s="71"/>
      <c r="B46" s="73"/>
      <c r="C46" s="73"/>
      <c r="D46" s="73"/>
      <c r="E46" s="73"/>
      <c r="F46" s="73"/>
      <c r="G46" s="74"/>
      <c r="H46" s="75"/>
      <c r="I46" s="74"/>
      <c r="J46" s="86"/>
      <c r="K46" s="87"/>
      <c r="L46" s="88"/>
      <c r="M46" s="89"/>
      <c r="N46" s="4" t="s">
        <v>2</v>
      </c>
      <c r="O46" s="5" t="s">
        <v>2</v>
      </c>
      <c r="P46" s="6" t="s">
        <v>2</v>
      </c>
      <c r="Q46" s="4" t="s">
        <v>2</v>
      </c>
      <c r="R46" s="5" t="s">
        <v>2</v>
      </c>
      <c r="S46" s="13" t="s">
        <v>2</v>
      </c>
    </row>
    <row r="47" spans="1:19" ht="20.100000000000001" customHeight="1" x14ac:dyDescent="0.45">
      <c r="A47" s="140" t="s">
        <v>79</v>
      </c>
      <c r="B47" s="141"/>
      <c r="C47" s="142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4"/>
    </row>
    <row r="48" spans="1:19" ht="20.100000000000001" customHeight="1" x14ac:dyDescent="0.45">
      <c r="A48" s="81"/>
      <c r="B48" s="83"/>
      <c r="C48" s="145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146"/>
    </row>
    <row r="49" spans="1:20" ht="18.75" customHeight="1" x14ac:dyDescent="0.45">
      <c r="A49" s="136" t="s">
        <v>81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2"/>
    </row>
    <row r="50" spans="1:20" ht="18.75" customHeight="1" x14ac:dyDescent="0.45">
      <c r="A50" s="108" t="s">
        <v>45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</row>
    <row r="51" spans="1:20" ht="18.75" customHeight="1" x14ac:dyDescent="0.45">
      <c r="A51" s="108" t="s">
        <v>44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</row>
    <row r="52" spans="1:20" ht="18.75" customHeight="1" x14ac:dyDescent="0.45">
      <c r="A52" s="108" t="s">
        <v>82</v>
      </c>
      <c r="B52" s="108"/>
      <c r="C52" s="108"/>
      <c r="D52" s="108"/>
      <c r="E52" s="108"/>
      <c r="F52" s="108"/>
      <c r="G52" s="108"/>
      <c r="H52" s="108"/>
      <c r="I52" s="108"/>
      <c r="J52" s="139" t="s">
        <v>28</v>
      </c>
      <c r="K52" s="139"/>
      <c r="L52" s="112"/>
      <c r="M52" s="112"/>
      <c r="N52" s="112"/>
      <c r="O52" s="112"/>
      <c r="P52" s="112"/>
      <c r="Q52" s="112"/>
      <c r="R52" s="112"/>
      <c r="S52" s="112"/>
    </row>
    <row r="53" spans="1:20" ht="18.75" customHeight="1" x14ac:dyDescent="0.45">
      <c r="A53" s="108"/>
      <c r="B53" s="108"/>
      <c r="C53" s="108"/>
      <c r="D53" s="108"/>
      <c r="E53" s="108"/>
      <c r="F53" s="108"/>
      <c r="G53" s="108"/>
      <c r="H53" s="108"/>
      <c r="I53" s="108"/>
      <c r="J53" s="139" t="s">
        <v>29</v>
      </c>
      <c r="K53" s="139"/>
      <c r="L53" s="112"/>
      <c r="M53" s="112"/>
      <c r="N53" s="112"/>
      <c r="O53" s="112"/>
      <c r="P53" s="112"/>
      <c r="Q53" s="112"/>
      <c r="R53" s="112"/>
      <c r="S53" s="112"/>
    </row>
    <row r="54" spans="1:20" ht="18.75" customHeight="1" x14ac:dyDescent="0.45">
      <c r="A54" s="108" t="s">
        <v>30</v>
      </c>
      <c r="B54" s="108"/>
      <c r="C54" s="108"/>
      <c r="D54" s="108"/>
      <c r="E54" s="108"/>
      <c r="F54" s="108"/>
      <c r="G54" s="108"/>
      <c r="H54" s="108"/>
      <c r="I54" s="108"/>
      <c r="J54" s="10" t="s">
        <v>34</v>
      </c>
      <c r="K54" s="108" t="s">
        <v>31</v>
      </c>
      <c r="L54" s="108"/>
      <c r="M54" s="108"/>
      <c r="N54" s="10" t="s">
        <v>33</v>
      </c>
      <c r="O54" s="108" t="s">
        <v>32</v>
      </c>
      <c r="P54" s="108"/>
      <c r="Q54" s="108"/>
      <c r="R54" s="108"/>
      <c r="S54" s="108"/>
    </row>
    <row r="55" spans="1:20" ht="18.75" customHeight="1" x14ac:dyDescent="0.45">
      <c r="A55" s="108" t="s">
        <v>35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</row>
    <row r="56" spans="1:20" ht="18.75" customHeight="1" x14ac:dyDescent="0.4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</sheetData>
  <mergeCells count="160">
    <mergeCell ref="A50:S50"/>
    <mergeCell ref="A51:S51"/>
    <mergeCell ref="A52:I52"/>
    <mergeCell ref="A53:I53"/>
    <mergeCell ref="P13:S13"/>
    <mergeCell ref="J52:K52"/>
    <mergeCell ref="J53:K53"/>
    <mergeCell ref="L53:S53"/>
    <mergeCell ref="J41:L42"/>
    <mergeCell ref="M41:M42"/>
    <mergeCell ref="B38:F38"/>
    <mergeCell ref="A39:A40"/>
    <mergeCell ref="B39:F39"/>
    <mergeCell ref="G39:G40"/>
    <mergeCell ref="H39:H40"/>
    <mergeCell ref="I39:I40"/>
    <mergeCell ref="G14:H14"/>
    <mergeCell ref="I14:S14"/>
    <mergeCell ref="A47:B48"/>
    <mergeCell ref="C47:S47"/>
    <mergeCell ref="C48:S48"/>
    <mergeCell ref="J43:L44"/>
    <mergeCell ref="M43:M44"/>
    <mergeCell ref="B44:F44"/>
    <mergeCell ref="O54:S54"/>
    <mergeCell ref="A54:I54"/>
    <mergeCell ref="A55:S55"/>
    <mergeCell ref="K54:M54"/>
    <mergeCell ref="G15:S15"/>
    <mergeCell ref="L52:S52"/>
    <mergeCell ref="J19:K19"/>
    <mergeCell ref="L19:N19"/>
    <mergeCell ref="O18:O19"/>
    <mergeCell ref="P17:S17"/>
    <mergeCell ref="P18:S19"/>
    <mergeCell ref="G16:S16"/>
    <mergeCell ref="A17:F19"/>
    <mergeCell ref="J17:J18"/>
    <mergeCell ref="N17:N18"/>
    <mergeCell ref="J39:L40"/>
    <mergeCell ref="M39:M40"/>
    <mergeCell ref="B40:F40"/>
    <mergeCell ref="A41:A42"/>
    <mergeCell ref="B41:F41"/>
    <mergeCell ref="G41:G42"/>
    <mergeCell ref="H41:H42"/>
    <mergeCell ref="I41:I42"/>
    <mergeCell ref="A49:S49"/>
    <mergeCell ref="A45:A46"/>
    <mergeCell ref="B45:F45"/>
    <mergeCell ref="G45:G46"/>
    <mergeCell ref="H45:H46"/>
    <mergeCell ref="I45:I46"/>
    <mergeCell ref="J45:L46"/>
    <mergeCell ref="M45:M46"/>
    <mergeCell ref="A43:A44"/>
    <mergeCell ref="B43:F43"/>
    <mergeCell ref="G43:G44"/>
    <mergeCell ref="H43:H44"/>
    <mergeCell ref="I43:I44"/>
    <mergeCell ref="B46:F46"/>
    <mergeCell ref="B42:F42"/>
    <mergeCell ref="J5:S5"/>
    <mergeCell ref="P12:S12"/>
    <mergeCell ref="R7:S8"/>
    <mergeCell ref="G6:O6"/>
    <mergeCell ref="P6:Q6"/>
    <mergeCell ref="P7:Q8"/>
    <mergeCell ref="R6:S6"/>
    <mergeCell ref="B34:F34"/>
    <mergeCell ref="B35:F35"/>
    <mergeCell ref="G35:G36"/>
    <mergeCell ref="H35:H36"/>
    <mergeCell ref="I35:I36"/>
    <mergeCell ref="J31:L32"/>
    <mergeCell ref="M33:M34"/>
    <mergeCell ref="I31:I32"/>
    <mergeCell ref="M31:M32"/>
    <mergeCell ref="B32:F32"/>
    <mergeCell ref="I23:I24"/>
    <mergeCell ref="J23:L24"/>
    <mergeCell ref="M23:M24"/>
    <mergeCell ref="M25:M26"/>
    <mergeCell ref="M27:M28"/>
    <mergeCell ref="N21:P22"/>
    <mergeCell ref="M37:M38"/>
    <mergeCell ref="A4:S4"/>
    <mergeCell ref="A35:A36"/>
    <mergeCell ref="A29:A30"/>
    <mergeCell ref="B29:F29"/>
    <mergeCell ref="G29:G30"/>
    <mergeCell ref="H29:H30"/>
    <mergeCell ref="I29:I30"/>
    <mergeCell ref="J29:L30"/>
    <mergeCell ref="M29:M30"/>
    <mergeCell ref="J35:L36"/>
    <mergeCell ref="M35:M36"/>
    <mergeCell ref="B36:F36"/>
    <mergeCell ref="B30:F30"/>
    <mergeCell ref="A31:A32"/>
    <mergeCell ref="B31:F31"/>
    <mergeCell ref="G31:G32"/>
    <mergeCell ref="H31:H32"/>
    <mergeCell ref="I25:I26"/>
    <mergeCell ref="J25:L26"/>
    <mergeCell ref="J27:L28"/>
    <mergeCell ref="B28:F28"/>
    <mergeCell ref="A37:A38"/>
    <mergeCell ref="B37:F37"/>
    <mergeCell ref="G37:G38"/>
    <mergeCell ref="H37:H38"/>
    <mergeCell ref="I37:I38"/>
    <mergeCell ref="J37:L38"/>
    <mergeCell ref="A23:A24"/>
    <mergeCell ref="B23:F23"/>
    <mergeCell ref="B24:F24"/>
    <mergeCell ref="G23:G24"/>
    <mergeCell ref="H23:H24"/>
    <mergeCell ref="A21:A22"/>
    <mergeCell ref="J21:L22"/>
    <mergeCell ref="M21:M22"/>
    <mergeCell ref="A33:A34"/>
    <mergeCell ref="B33:F33"/>
    <mergeCell ref="G33:G34"/>
    <mergeCell ref="H33:H34"/>
    <mergeCell ref="I33:I34"/>
    <mergeCell ref="J33:L34"/>
    <mergeCell ref="B26:F26"/>
    <mergeCell ref="A27:A28"/>
    <mergeCell ref="B27:F27"/>
    <mergeCell ref="G27:G28"/>
    <mergeCell ref="H27:H28"/>
    <mergeCell ref="I27:I28"/>
    <mergeCell ref="A25:A26"/>
    <mergeCell ref="B25:F25"/>
    <mergeCell ref="G25:G26"/>
    <mergeCell ref="H25:H26"/>
    <mergeCell ref="A5:I5"/>
    <mergeCell ref="A1:Q3"/>
    <mergeCell ref="R1:S3"/>
    <mergeCell ref="G17:I18"/>
    <mergeCell ref="K17:M18"/>
    <mergeCell ref="G21:G22"/>
    <mergeCell ref="H21:H22"/>
    <mergeCell ref="I21:I22"/>
    <mergeCell ref="G19:I19"/>
    <mergeCell ref="A6:F6"/>
    <mergeCell ref="A7:F8"/>
    <mergeCell ref="A9:F16"/>
    <mergeCell ref="G7:O8"/>
    <mergeCell ref="G12:H12"/>
    <mergeCell ref="G13:H13"/>
    <mergeCell ref="I12:O12"/>
    <mergeCell ref="I13:O13"/>
    <mergeCell ref="G10:S11"/>
    <mergeCell ref="G9:H9"/>
    <mergeCell ref="I9:S9"/>
    <mergeCell ref="Q21:S22"/>
    <mergeCell ref="B21:F21"/>
    <mergeCell ref="B22:F22"/>
  </mergeCells>
  <phoneticPr fontId="1"/>
  <dataValidations count="8">
    <dataValidation type="list" allowBlank="1" showInputMessage="1" showErrorMessage="1" sqref="R7" xr:uid="{C8D243D0-F6D6-4550-B720-867DA51792D6}">
      <formula1>" ,,※選ぶ,北海道,青森県,岩手県,秋田県,宮城県,山形県,福島県,新潟県,長野県,山梨県,栃木県,群馬県,茨城県,千葉県,埼玉県,東京都,神奈川県,富山県,石川県,福井県,岐阜県,愛知県,静岡県,三重県,滋賀県,京都府,兵庫県,大阪府,奈良県,和歌山県,鳥取県,岡山県,島根県,広島県,山口県,香川県,徳島県,高知県,愛媛県,福岡県,大分県,佐賀県,長崎県,熊本県,宮崎県,鹿児島県,沖縄県"</formula1>
    </dataValidation>
    <dataValidation type="list" allowBlank="1" showInputMessage="1" showErrorMessage="1" sqref="N24:S24 N26:S26 N28:S28 N30:S30 N32:S32 N34:S34 N36:S36 N38:S38 N40:S40 N42:S42 N44:S44 N46:S46" xr:uid="{C11DEFB7-CDAA-4A33-9D91-95E3A6F6DD13}">
      <formula1>"　, ,〇"</formula1>
    </dataValidation>
    <dataValidation type="list" allowBlank="1" showInputMessage="1" showErrorMessage="1" sqref="G23:G46" xr:uid="{99072F86-DB27-4DF5-AF4D-845008E4929B}">
      <formula1>" ,　,男,女"</formula1>
    </dataValidation>
    <dataValidation type="list" allowBlank="1" showInputMessage="1" showErrorMessage="1" sqref="H23:H46" xr:uid="{BED4F11B-7F51-4513-9C2F-A9B5AE9D9162}">
      <formula1>",　,30,31,32,33,34,35,36,37,38,39,40,41,42,43,44,45,46,47,48,49,50,51,52,53,54,55,56,57,58,59,60,61,62,63,64,65,66,67,68,69,70,71,72,73,74,75"</formula1>
    </dataValidation>
    <dataValidation type="list" allowBlank="1" showInputMessage="1" showErrorMessage="1" sqref="M23:M46" xr:uid="{B666DAC6-1652-4414-A69F-C3E44BBFA936}">
      <formula1>"　,　,1,2,3,4,5,6,7,8,9,10"</formula1>
    </dataValidation>
    <dataValidation type="list" allowBlank="1" showInputMessage="1" showErrorMessage="1" sqref="J54 N54" xr:uid="{9D8E79DA-6EAA-4029-B94A-3AEECD81FC78}">
      <formula1>",□,☑"</formula1>
    </dataValidation>
    <dataValidation type="list" allowBlank="1" showInputMessage="1" showErrorMessage="1" sqref="G19:I19" xr:uid="{9F185233-1C96-40F0-8CCE-6E62E0B3F99D}">
      <formula1>"(普　通・当　座),普　通,当　座"</formula1>
    </dataValidation>
    <dataValidation type="list" allowBlank="1" showInputMessage="1" showErrorMessage="1" sqref="G6:O6" xr:uid="{AD2CC630-64B5-41E4-99C8-941E931D4DC3}">
      <formula1>"　,（　新規　・　変更　・　取消　）,新　規,変　更,取　消"</formula1>
    </dataValidation>
  </dataValidations>
  <hyperlinks>
    <hyperlink ref="J5:S5" r:id="rId1" display=" shimoguchiya@creotravel.com" xr:uid="{0B9C34E8-B9EA-4AAE-B63B-542BCF5E4441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0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8B46239-3A00-4485-90C8-6B36BD198363}">
          <x14:formula1>
            <xm:f>Sheet1!$A$2:$A$14</xm:f>
          </x14:formula1>
          <xm:sqref>I25:I26 I29:I46</xm:sqref>
        </x14:dataValidation>
        <x14:dataValidation type="list" allowBlank="1" showInputMessage="1" showErrorMessage="1" xr:uid="{EF960364-28D8-4B4C-AE6F-FBE379FD3592}">
          <x14:formula1>
            <xm:f>Sheet1!$A$1:$A$14</xm:f>
          </x14:formula1>
          <xm:sqref>I27:I28 I23:I24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6BFF-5469-47EB-BF66-C94B31DC8FEE}">
  <dimension ref="A2:B14"/>
  <sheetViews>
    <sheetView zoomScale="60" zoomScaleNormal="60" workbookViewId="0">
      <selection activeCell="I20" sqref="I20"/>
    </sheetView>
  </sheetViews>
  <sheetFormatPr defaultRowHeight="18" x14ac:dyDescent="0.45"/>
  <sheetData>
    <row r="2" spans="1:2" x14ac:dyDescent="0.45">
      <c r="A2" t="s">
        <v>52</v>
      </c>
      <c r="B2" t="s">
        <v>53</v>
      </c>
    </row>
    <row r="3" spans="1:2" x14ac:dyDescent="0.45">
      <c r="A3" t="s">
        <v>54</v>
      </c>
      <c r="B3" t="s">
        <v>53</v>
      </c>
    </row>
    <row r="4" spans="1:2" x14ac:dyDescent="0.45">
      <c r="A4" t="s">
        <v>55</v>
      </c>
      <c r="B4" t="s">
        <v>66</v>
      </c>
    </row>
    <row r="5" spans="1:2" x14ac:dyDescent="0.45">
      <c r="A5" t="s">
        <v>56</v>
      </c>
      <c r="B5" t="s">
        <v>67</v>
      </c>
    </row>
    <row r="6" spans="1:2" x14ac:dyDescent="0.45">
      <c r="A6" t="s">
        <v>57</v>
      </c>
      <c r="B6" t="s">
        <v>68</v>
      </c>
    </row>
    <row r="7" spans="1:2" x14ac:dyDescent="0.45">
      <c r="A7" t="s">
        <v>58</v>
      </c>
      <c r="B7" t="s">
        <v>75</v>
      </c>
    </row>
    <row r="8" spans="1:2" x14ac:dyDescent="0.45">
      <c r="A8" t="s">
        <v>59</v>
      </c>
      <c r="B8" t="s">
        <v>76</v>
      </c>
    </row>
    <row r="9" spans="1:2" x14ac:dyDescent="0.45">
      <c r="A9" t="s">
        <v>60</v>
      </c>
      <c r="B9" t="s">
        <v>69</v>
      </c>
    </row>
    <row r="10" spans="1:2" x14ac:dyDescent="0.45">
      <c r="A10" t="s">
        <v>61</v>
      </c>
      <c r="B10" t="s">
        <v>70</v>
      </c>
    </row>
    <row r="11" spans="1:2" x14ac:dyDescent="0.45">
      <c r="A11" t="s">
        <v>62</v>
      </c>
      <c r="B11" t="s">
        <v>71</v>
      </c>
    </row>
    <row r="12" spans="1:2" x14ac:dyDescent="0.45">
      <c r="A12" t="s">
        <v>63</v>
      </c>
      <c r="B12" t="s">
        <v>72</v>
      </c>
    </row>
    <row r="13" spans="1:2" x14ac:dyDescent="0.45">
      <c r="A13" t="s">
        <v>64</v>
      </c>
      <c r="B13" t="s">
        <v>73</v>
      </c>
    </row>
    <row r="14" spans="1:2" x14ac:dyDescent="0.45">
      <c r="A14" t="s">
        <v>65</v>
      </c>
      <c r="B14" t="s">
        <v>74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AYANO SHIHO</cp:lastModifiedBy>
  <cp:lastPrinted>2022-04-07T23:58:55Z</cp:lastPrinted>
  <dcterms:created xsi:type="dcterms:W3CDTF">2022-04-01T02:15:36Z</dcterms:created>
  <dcterms:modified xsi:type="dcterms:W3CDTF">2022-05-04T01:31:57Z</dcterms:modified>
</cp:coreProperties>
</file>