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66925"/>
  <mc:AlternateContent xmlns:mc="http://schemas.openxmlformats.org/markup-compatibility/2006">
    <mc:Choice Requires="x15">
      <x15ac:absPath xmlns:x15ac="http://schemas.microsoft.com/office/spreadsheetml/2010/11/ac" url="\\192.168.0.123\(共有フォルダ)\西林\大会関連\全日本レディース\2022\"/>
    </mc:Choice>
  </mc:AlternateContent>
  <xr:revisionPtr revIDLastSave="0" documentId="13_ncr:1_{BF852DB0-A26A-4F9D-A451-88450287D10B}" xr6:coauthVersionLast="47" xr6:coauthVersionMax="47" xr10:uidLastSave="{00000000-0000-0000-0000-000000000000}"/>
  <bookViews>
    <workbookView xWindow="-120" yWindow="-120" windowWidth="20730" windowHeight="11160" xr2:uid="{C49A3A6B-B8E2-4475-919B-99B70F9154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6" i="1" l="1"/>
  <c r="F15" i="1"/>
  <c r="D19" i="1" l="1"/>
  <c r="F19" i="1" s="1"/>
  <c r="B21" i="1" s="1"/>
  <c r="B20" i="1"/>
  <c r="D21" i="1" l="1"/>
  <c r="F21" i="1" s="1"/>
</calcChain>
</file>

<file path=xl/sharedStrings.xml><?xml version="1.0" encoding="utf-8"?>
<sst xmlns="http://schemas.openxmlformats.org/spreadsheetml/2006/main" count="41" uniqueCount="39">
  <si>
    <t>都道府県</t>
  </si>
  <si>
    <t>発送先住所</t>
  </si>
  <si>
    <t>電話番号</t>
  </si>
  <si>
    <t>メールアドレス</t>
  </si>
  <si>
    <t>チーム名</t>
    <rPh sb="3" eb="4">
      <t>メイ</t>
    </rPh>
    <phoneticPr fontId="1"/>
  </si>
  <si>
    <t>代表者名</t>
    <phoneticPr fontId="1"/>
  </si>
  <si>
    <t>カラー/サイズ</t>
    <phoneticPr fontId="1"/>
  </si>
  <si>
    <t>S</t>
    <phoneticPr fontId="1"/>
  </si>
  <si>
    <t>M</t>
    <phoneticPr fontId="1"/>
  </si>
  <si>
    <t>L</t>
    <phoneticPr fontId="1"/>
  </si>
  <si>
    <t>XL</t>
    <phoneticPr fontId="1"/>
  </si>
  <si>
    <t>合計枚数</t>
    <rPh sb="0" eb="4">
      <t>ゴウケイマイスウ</t>
    </rPh>
    <phoneticPr fontId="1"/>
  </si>
  <si>
    <t>第40回全日本レディースバドミントン選手権大会</t>
    <rPh sb="0" eb="1">
      <t>ダイ</t>
    </rPh>
    <rPh sb="3" eb="4">
      <t>カイ</t>
    </rPh>
    <rPh sb="4" eb="7">
      <t>ゼンニホン</t>
    </rPh>
    <rPh sb="18" eb="21">
      <t>センシュケン</t>
    </rPh>
    <rPh sb="21" eb="23">
      <t>タイカイ</t>
    </rPh>
    <phoneticPr fontId="1"/>
  </si>
  <si>
    <t>A)Tシャツ/ホワイト</t>
    <phoneticPr fontId="1"/>
  </si>
  <si>
    <t>枚　＝</t>
    <rPh sb="0" eb="1">
      <t>マイ</t>
    </rPh>
    <phoneticPr fontId="1"/>
  </si>
  <si>
    <t>円</t>
    <rPh sb="0" eb="1">
      <t>エン</t>
    </rPh>
    <phoneticPr fontId="1"/>
  </si>
  <si>
    <t xml:space="preserve">A(Tシャツ)+B(送料) </t>
    <rPh sb="10" eb="12">
      <t>ソウリョウ</t>
    </rPh>
    <phoneticPr fontId="1"/>
  </si>
  <si>
    <t>円　×</t>
    <rPh sb="0" eb="1">
      <t>エン</t>
    </rPh>
    <phoneticPr fontId="1"/>
  </si>
  <si>
    <t>円(A)+</t>
    <rPh sb="0" eb="1">
      <t>エン</t>
    </rPh>
    <phoneticPr fontId="1"/>
  </si>
  <si>
    <t>円(B)＝</t>
    <rPh sb="0" eb="1">
      <t>エン</t>
    </rPh>
    <phoneticPr fontId="1"/>
  </si>
  <si>
    <t>［ご注文内容］</t>
    <rPh sb="2" eb="4">
      <t>チュウモン</t>
    </rPh>
    <phoneticPr fontId="1"/>
  </si>
  <si>
    <t>　　-</t>
    <phoneticPr fontId="1"/>
  </si>
  <si>
    <t>B)送料(1,000円）</t>
    <rPh sb="2" eb="4">
      <t>ソウリョウ</t>
    </rPh>
    <rPh sb="10" eb="11">
      <t>エン</t>
    </rPh>
    <phoneticPr fontId="1"/>
  </si>
  <si>
    <t>受け取り方法（選択）</t>
    <rPh sb="0" eb="1">
      <t>ウ</t>
    </rPh>
    <rPh sb="2" eb="3">
      <t>ト</t>
    </rPh>
    <rPh sb="4" eb="6">
      <t>ホウホウ</t>
    </rPh>
    <rPh sb="7" eb="9">
      <t>センタク</t>
    </rPh>
    <phoneticPr fontId="1"/>
  </si>
  <si>
    <t>【お支払方法】</t>
    <rPh sb="2" eb="6">
      <t>シハライホウホウ</t>
    </rPh>
    <phoneticPr fontId="1"/>
  </si>
  <si>
    <t>【申し込み・問い合わせ先】</t>
    <rPh sb="1" eb="2">
      <t>モウ</t>
    </rPh>
    <rPh sb="3" eb="4">
      <t>コ</t>
    </rPh>
    <rPh sb="6" eb="7">
      <t>ト</t>
    </rPh>
    <rPh sb="8" eb="9">
      <t>ア</t>
    </rPh>
    <rPh sb="11" eb="12">
      <t>サキ</t>
    </rPh>
    <phoneticPr fontId="1"/>
  </si>
  <si>
    <t>株式会社VICTOR SPORTS</t>
    <rPh sb="0" eb="4">
      <t>カブシキガイシャ</t>
    </rPh>
    <phoneticPr fontId="1"/>
  </si>
  <si>
    <t>西林 俊樹</t>
    <rPh sb="0" eb="2">
      <t>ニシバヤシ</t>
    </rPh>
    <rPh sb="3" eb="5">
      <t>トシキ</t>
    </rPh>
    <phoneticPr fontId="1"/>
  </si>
  <si>
    <t>nishibayashi@victor-sports.jp</t>
    <phoneticPr fontId="1"/>
  </si>
  <si>
    <t>TEL　06-4394-7660</t>
    <phoneticPr fontId="1"/>
  </si>
  <si>
    <t>上記メールアドレスに必要内容をご記入の上ご送付ください。</t>
    <rPh sb="0" eb="2">
      <t>ジョウキ</t>
    </rPh>
    <rPh sb="10" eb="14">
      <t>ヒツヨウナイヨウ</t>
    </rPh>
    <rPh sb="16" eb="18">
      <t>キニュウ</t>
    </rPh>
    <rPh sb="19" eb="20">
      <t>ウエ</t>
    </rPh>
    <rPh sb="21" eb="23">
      <t>ソウフ</t>
    </rPh>
    <phoneticPr fontId="1"/>
  </si>
  <si>
    <t>※ご記載頂きました内容は当大会記念品の販売目的でのみ使用します。</t>
    <rPh sb="2" eb="4">
      <t>キサイ</t>
    </rPh>
    <rPh sb="4" eb="5">
      <t>イタダ</t>
    </rPh>
    <rPh sb="9" eb="11">
      <t>ナイヨウ</t>
    </rPh>
    <rPh sb="12" eb="13">
      <t>トウ</t>
    </rPh>
    <rPh sb="13" eb="15">
      <t>タイカイ</t>
    </rPh>
    <rPh sb="15" eb="18">
      <t>キネンヒン</t>
    </rPh>
    <rPh sb="19" eb="23">
      <t>ハンバイモクテキ</t>
    </rPh>
    <rPh sb="26" eb="28">
      <t>シヨウ</t>
    </rPh>
    <phoneticPr fontId="1"/>
  </si>
  <si>
    <t>現地受け取りは現地でのお支払いになります。</t>
    <rPh sb="0" eb="3">
      <t>ゲンチウ</t>
    </rPh>
    <rPh sb="4" eb="5">
      <t>ト</t>
    </rPh>
    <rPh sb="7" eb="9">
      <t>ゲンチ</t>
    </rPh>
    <rPh sb="12" eb="14">
      <t>シハラ</t>
    </rPh>
    <phoneticPr fontId="1"/>
  </si>
  <si>
    <t>VICTOR記念Tシャツ予約注文書</t>
    <rPh sb="6" eb="8">
      <t>キネン</t>
    </rPh>
    <rPh sb="12" eb="17">
      <t>ヨヤクチュウモンショ</t>
    </rPh>
    <phoneticPr fontId="1"/>
  </si>
  <si>
    <r>
      <t>発送受け取りは</t>
    </r>
    <r>
      <rPr>
        <b/>
        <sz val="11"/>
        <color rgb="FFFF0000"/>
        <rFont val="游ゴシック"/>
        <family val="3"/>
        <charset val="128"/>
        <scheme val="minor"/>
      </rPr>
      <t>代引き</t>
    </r>
    <r>
      <rPr>
        <sz val="11"/>
        <color theme="1"/>
        <rFont val="游ゴシック"/>
        <family val="2"/>
        <charset val="128"/>
        <scheme val="minor"/>
      </rPr>
      <t>でのお受け取りとなります。</t>
    </r>
    <rPh sb="0" eb="2">
      <t>ハッソウ</t>
    </rPh>
    <rPh sb="2" eb="3">
      <t>ウ</t>
    </rPh>
    <rPh sb="4" eb="5">
      <t>ト</t>
    </rPh>
    <rPh sb="7" eb="9">
      <t>ダイビ</t>
    </rPh>
    <rPh sb="13" eb="14">
      <t>ウ</t>
    </rPh>
    <rPh sb="15" eb="16">
      <t>ト</t>
    </rPh>
    <phoneticPr fontId="1"/>
  </si>
  <si>
    <t>※太枠内のみご記入ください</t>
    <rPh sb="1" eb="4">
      <t>フトワクナイ</t>
    </rPh>
    <rPh sb="7" eb="9">
      <t>キニュウ</t>
    </rPh>
    <phoneticPr fontId="1"/>
  </si>
  <si>
    <t>※6/30 18:00締切</t>
    <rPh sb="11" eb="13">
      <t>シメキリ</t>
    </rPh>
    <phoneticPr fontId="1"/>
  </si>
  <si>
    <t>ホワイト(ユニ)</t>
    <phoneticPr fontId="1"/>
  </si>
  <si>
    <t>ブラック(ユニ)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</si>
</sst>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u/>
      <sz val="11"/>
      <color theme="10"/>
      <name val="游ゴシック"/>
      <family val="3"/>
      <charset val="128"/>
      <scheme val="minor"/>
    </font>
    <font>
      <b/>
      <sz val="14"/>
      <color rgb="FFFF0000"/>
      <name val="游ゴシック"/>
      <family val="3"/>
      <charset val="128"/>
      <scheme val="minor"/>
    </font>
  </fonts>
  <fills count="2">
    <fill>
      <patternFill patternType="none"/>
    </fill>
    <fill>
      <patternFill patternType="gray125"/>
    </fill>
  </fills>
  <borders count="2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8">
    <xf numFmtId="0" fontId="0" fillId="0" borderId="0" xfId="0">
      <alignment vertical="center"/>
    </xf>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left" vertical="center"/>
    </xf>
    <xf numFmtId="0" fontId="2" fillId="0" borderId="0" xfId="0" applyFont="1" applyAlignment="1">
      <alignment horizontal="center" vertical="center"/>
    </xf>
    <xf numFmtId="0" fontId="0" fillId="0" borderId="8" xfId="0" applyBorder="1" applyAlignment="1">
      <alignment horizontal="center" vertical="center"/>
    </xf>
    <xf numFmtId="0" fontId="0" fillId="0" borderId="9" xfId="0" applyFill="1" applyBorder="1" applyAlignment="1">
      <alignment horizontal="center" vertical="center"/>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0" xfId="0" applyFill="1" applyBorder="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1" applyFont="1">
      <alignment vertical="center"/>
    </xf>
    <xf numFmtId="0" fontId="0" fillId="0" borderId="0" xfId="0" applyAlignment="1">
      <alignment horizontal="right" vertical="center"/>
    </xf>
    <xf numFmtId="0" fontId="3" fillId="0" borderId="13" xfId="0" applyFont="1" applyBorder="1" applyAlignment="1">
      <alignment horizontal="center" vertical="center"/>
    </xf>
    <xf numFmtId="0" fontId="8" fillId="0" borderId="0" xfId="0" applyFont="1">
      <alignment vertical="center"/>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76" fontId="0" fillId="0" borderId="14" xfId="0" applyNumberFormat="1" applyBorder="1" applyAlignment="1" applyProtection="1">
      <alignment vertical="center"/>
      <protection locked="0"/>
    </xf>
    <xf numFmtId="176" fontId="0" fillId="0" borderId="10" xfId="0" applyNumberFormat="1" applyBorder="1" applyAlignment="1" applyProtection="1">
      <alignment vertical="center"/>
      <protection locked="0"/>
    </xf>
    <xf numFmtId="176" fontId="0" fillId="0" borderId="15" xfId="0" applyNumberFormat="1" applyBorder="1" applyAlignment="1" applyProtection="1">
      <alignment vertical="center"/>
      <protection locked="0"/>
    </xf>
    <xf numFmtId="0" fontId="0" fillId="0" borderId="9" xfId="0" applyBorder="1" applyAlignment="1">
      <alignment horizontal="right" vertical="center"/>
    </xf>
    <xf numFmtId="0" fontId="0" fillId="0" borderId="10" xfId="0" applyBorder="1" applyAlignment="1">
      <alignment horizontal="right" vertical="center"/>
    </xf>
    <xf numFmtId="0" fontId="2"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shibayashi@victor-sport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C92A-C1EE-47DF-B91B-E230A8210B1C}">
  <dimension ref="A1:H34"/>
  <sheetViews>
    <sheetView tabSelected="1" zoomScaleNormal="100" workbookViewId="0">
      <selection activeCell="I15" sqref="I15"/>
    </sheetView>
  </sheetViews>
  <sheetFormatPr defaultRowHeight="18.75" x14ac:dyDescent="0.4"/>
  <cols>
    <col min="1" max="1" width="25.25" customWidth="1"/>
  </cols>
  <sheetData>
    <row r="1" spans="1:8" ht="24" x14ac:dyDescent="0.4">
      <c r="A1" s="38" t="s">
        <v>12</v>
      </c>
      <c r="B1" s="38"/>
      <c r="C1" s="38"/>
      <c r="D1" s="38"/>
      <c r="E1" s="38"/>
      <c r="F1" s="38"/>
      <c r="G1" s="38"/>
    </row>
    <row r="2" spans="1:8" ht="24" x14ac:dyDescent="0.4">
      <c r="A2" s="38" t="s">
        <v>33</v>
      </c>
      <c r="B2" s="38"/>
      <c r="C2" s="38"/>
      <c r="D2" s="38"/>
      <c r="E2" s="38"/>
      <c r="F2" s="38"/>
      <c r="G2" s="38"/>
    </row>
    <row r="3" spans="1:8" s="1" customFormat="1" ht="12.75" customHeight="1" x14ac:dyDescent="0.4">
      <c r="A3" s="13"/>
      <c r="B3" s="13"/>
      <c r="C3" s="13"/>
      <c r="D3" s="13"/>
      <c r="E3" s="13"/>
      <c r="F3" s="13"/>
      <c r="G3" s="13"/>
    </row>
    <row r="4" spans="1:8" ht="19.5" thickBot="1" x14ac:dyDescent="0.45">
      <c r="G4" s="24" t="s">
        <v>35</v>
      </c>
    </row>
    <row r="5" spans="1:8" ht="24" customHeight="1" x14ac:dyDescent="0.4">
      <c r="A5" s="10" t="s">
        <v>0</v>
      </c>
      <c r="B5" s="39"/>
      <c r="C5" s="40"/>
      <c r="D5" s="40"/>
      <c r="E5" s="40"/>
      <c r="F5" s="40"/>
      <c r="G5" s="41"/>
      <c r="H5" s="1"/>
    </row>
    <row r="6" spans="1:8" s="1" customFormat="1" ht="24" customHeight="1" x14ac:dyDescent="0.4">
      <c r="A6" s="10" t="s">
        <v>4</v>
      </c>
      <c r="B6" s="42"/>
      <c r="C6" s="43"/>
      <c r="D6" s="43"/>
      <c r="E6" s="43"/>
      <c r="F6" s="43"/>
      <c r="G6" s="44"/>
    </row>
    <row r="7" spans="1:8" ht="24" customHeight="1" x14ac:dyDescent="0.4">
      <c r="A7" s="10" t="s">
        <v>5</v>
      </c>
      <c r="B7" s="42"/>
      <c r="C7" s="43"/>
      <c r="D7" s="43"/>
      <c r="E7" s="43"/>
      <c r="F7" s="43"/>
      <c r="G7" s="44"/>
      <c r="H7" s="1"/>
    </row>
    <row r="8" spans="1:8" ht="24" customHeight="1" x14ac:dyDescent="0.4">
      <c r="A8" s="11" t="s">
        <v>1</v>
      </c>
      <c r="B8" s="33" t="s">
        <v>21</v>
      </c>
      <c r="C8" s="34"/>
      <c r="D8" s="34"/>
      <c r="E8" s="34"/>
      <c r="F8" s="34"/>
      <c r="G8" s="35"/>
      <c r="H8" s="1"/>
    </row>
    <row r="9" spans="1:8" ht="24" customHeight="1" x14ac:dyDescent="0.4">
      <c r="A9" s="25"/>
      <c r="B9" s="42"/>
      <c r="C9" s="43"/>
      <c r="D9" s="43"/>
      <c r="E9" s="43"/>
      <c r="F9" s="43"/>
      <c r="G9" s="44"/>
      <c r="H9" s="1"/>
    </row>
    <row r="10" spans="1:8" ht="24" customHeight="1" x14ac:dyDescent="0.4">
      <c r="A10" s="10" t="s">
        <v>2</v>
      </c>
      <c r="B10" s="42"/>
      <c r="C10" s="43"/>
      <c r="D10" s="43"/>
      <c r="E10" s="43"/>
      <c r="F10" s="43"/>
      <c r="G10" s="44"/>
      <c r="H10" s="1"/>
    </row>
    <row r="11" spans="1:8" ht="24" customHeight="1" thickBot="1" x14ac:dyDescent="0.45">
      <c r="A11" s="10" t="s">
        <v>3</v>
      </c>
      <c r="B11" s="30"/>
      <c r="C11" s="31"/>
      <c r="D11" s="31"/>
      <c r="E11" s="31"/>
      <c r="F11" s="31"/>
      <c r="G11" s="32"/>
      <c r="H11" s="1"/>
    </row>
    <row r="13" spans="1:8" ht="24" x14ac:dyDescent="0.4">
      <c r="A13" s="20" t="s">
        <v>20</v>
      </c>
      <c r="B13" s="26" t="s">
        <v>36</v>
      </c>
      <c r="C13" s="1"/>
      <c r="D13" s="1"/>
      <c r="E13" s="1"/>
      <c r="F13" s="1"/>
      <c r="G13" s="1"/>
      <c r="H13" s="1"/>
    </row>
    <row r="14" spans="1:8" ht="19.5" thickBot="1" x14ac:dyDescent="0.45">
      <c r="A14" s="14" t="s">
        <v>6</v>
      </c>
      <c r="B14" s="3" t="s">
        <v>7</v>
      </c>
      <c r="C14" s="3" t="s">
        <v>8</v>
      </c>
      <c r="D14" s="3" t="s">
        <v>9</v>
      </c>
      <c r="E14" s="3" t="s">
        <v>10</v>
      </c>
      <c r="F14" s="2" t="s">
        <v>11</v>
      </c>
      <c r="G14" s="1"/>
    </row>
    <row r="15" spans="1:8" ht="30" customHeight="1" x14ac:dyDescent="0.4">
      <c r="A15" s="10" t="s">
        <v>37</v>
      </c>
      <c r="B15" s="16"/>
      <c r="C15" s="17"/>
      <c r="D15" s="17"/>
      <c r="E15" s="18"/>
      <c r="F15" s="6">
        <f>SUM(B15:E15)</f>
        <v>0</v>
      </c>
      <c r="G15" s="1"/>
    </row>
    <row r="16" spans="1:8" s="1" customFormat="1" ht="30" customHeight="1" x14ac:dyDescent="0.4">
      <c r="A16" s="10" t="s">
        <v>38</v>
      </c>
      <c r="B16" s="27"/>
      <c r="C16" s="28"/>
      <c r="D16" s="28"/>
      <c r="E16" s="29"/>
      <c r="F16" s="6">
        <f>SUM(B16:E16)</f>
        <v>0</v>
      </c>
    </row>
    <row r="17" spans="1:8" ht="19.5" thickBot="1" x14ac:dyDescent="0.45">
      <c r="A17" s="15" t="s">
        <v>23</v>
      </c>
      <c r="B17" s="45"/>
      <c r="C17" s="46"/>
      <c r="D17" s="46"/>
      <c r="E17" s="47"/>
      <c r="F17" s="1"/>
      <c r="G17" s="1"/>
      <c r="H17" s="1"/>
    </row>
    <row r="18" spans="1:8" s="1" customFormat="1" x14ac:dyDescent="0.4"/>
    <row r="19" spans="1:8" ht="33.75" customHeight="1" x14ac:dyDescent="0.4">
      <c r="A19" s="7" t="s">
        <v>13</v>
      </c>
      <c r="B19" s="4">
        <v>3500</v>
      </c>
      <c r="C19" s="12" t="s">
        <v>17</v>
      </c>
      <c r="D19" s="5">
        <f>SUM(F15:F16)</f>
        <v>0</v>
      </c>
      <c r="E19" s="5" t="s">
        <v>14</v>
      </c>
      <c r="F19" s="5">
        <f>B19*D19</f>
        <v>0</v>
      </c>
      <c r="G19" s="6" t="s">
        <v>15</v>
      </c>
      <c r="H19" s="1"/>
    </row>
    <row r="20" spans="1:8" ht="44.25" customHeight="1" x14ac:dyDescent="0.4">
      <c r="A20" s="8" t="s">
        <v>22</v>
      </c>
      <c r="B20" s="36">
        <f>IF(B17="ご自宅への発送",1000,0)</f>
        <v>0</v>
      </c>
      <c r="C20" s="37"/>
      <c r="D20" s="37"/>
      <c r="E20" s="37"/>
      <c r="F20" s="37"/>
      <c r="G20" s="6" t="s">
        <v>15</v>
      </c>
      <c r="H20" s="1"/>
    </row>
    <row r="21" spans="1:8" ht="29.25" customHeight="1" x14ac:dyDescent="0.4">
      <c r="A21" s="9" t="s">
        <v>16</v>
      </c>
      <c r="B21" s="4">
        <f>F19</f>
        <v>0</v>
      </c>
      <c r="C21" s="5" t="s">
        <v>18</v>
      </c>
      <c r="D21" s="5">
        <f>B20</f>
        <v>0</v>
      </c>
      <c r="E21" s="5" t="s">
        <v>19</v>
      </c>
      <c r="F21" s="5">
        <f>B21+D21</f>
        <v>0</v>
      </c>
      <c r="G21" s="6" t="s">
        <v>15</v>
      </c>
    </row>
    <row r="22" spans="1:8" s="1" customFormat="1" x14ac:dyDescent="0.4"/>
    <row r="23" spans="1:8" x14ac:dyDescent="0.4">
      <c r="A23" s="21" t="s">
        <v>24</v>
      </c>
    </row>
    <row r="24" spans="1:8" s="1" customFormat="1" x14ac:dyDescent="0.4">
      <c r="A24" s="1" t="s">
        <v>32</v>
      </c>
    </row>
    <row r="25" spans="1:8" x14ac:dyDescent="0.4">
      <c r="A25" s="19" t="s">
        <v>34</v>
      </c>
    </row>
    <row r="27" spans="1:8" s="1" customFormat="1" x14ac:dyDescent="0.4">
      <c r="A27" s="1" t="s">
        <v>31</v>
      </c>
    </row>
    <row r="28" spans="1:8" s="1" customFormat="1" x14ac:dyDescent="0.4"/>
    <row r="29" spans="1:8" x14ac:dyDescent="0.4">
      <c r="A29" s="21" t="s">
        <v>25</v>
      </c>
    </row>
    <row r="30" spans="1:8" x14ac:dyDescent="0.4">
      <c r="A30" s="21" t="s">
        <v>26</v>
      </c>
    </row>
    <row r="31" spans="1:8" x14ac:dyDescent="0.4">
      <c r="A31" s="21" t="s">
        <v>27</v>
      </c>
    </row>
    <row r="32" spans="1:8" x14ac:dyDescent="0.4">
      <c r="A32" s="23" t="s">
        <v>28</v>
      </c>
    </row>
    <row r="33" spans="1:1" x14ac:dyDescent="0.4">
      <c r="A33" t="s">
        <v>29</v>
      </c>
    </row>
    <row r="34" spans="1:1" x14ac:dyDescent="0.4">
      <c r="A34" s="22" t="s">
        <v>30</v>
      </c>
    </row>
  </sheetData>
  <sheetProtection sheet="1" objects="1" scenarios="1"/>
  <mergeCells count="11">
    <mergeCell ref="B11:G11"/>
    <mergeCell ref="B8:G8"/>
    <mergeCell ref="B20:F20"/>
    <mergeCell ref="A1:G1"/>
    <mergeCell ref="A2:G2"/>
    <mergeCell ref="B5:G5"/>
    <mergeCell ref="B6:G6"/>
    <mergeCell ref="B7:G7"/>
    <mergeCell ref="B9:G9"/>
    <mergeCell ref="B10:G10"/>
    <mergeCell ref="B17:E17"/>
  </mergeCells>
  <phoneticPr fontId="1"/>
  <dataValidations count="1">
    <dataValidation type="list" allowBlank="1" showInputMessage="1" showErrorMessage="1" sqref="B17:E17" xr:uid="{387F47B7-9DFF-402D-A77E-C0ECDDF42723}">
      <formula1>"現地受け取り（会場）,ご自宅への発送"</formula1>
    </dataValidation>
  </dataValidations>
  <hyperlinks>
    <hyperlink ref="A32" r:id="rId1" xr:uid="{4A11B47F-1E9B-4E84-924D-9B9BACF389EF}"/>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cp:lastPrinted>2022-05-25T07:25:17Z</cp:lastPrinted>
  <dcterms:created xsi:type="dcterms:W3CDTF">2022-05-24T04:55:25Z</dcterms:created>
  <dcterms:modified xsi:type="dcterms:W3CDTF">2022-06-10T01:00:27Z</dcterms:modified>
</cp:coreProperties>
</file>