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65" yWindow="375" windowWidth="13020" windowHeight="6210" tabRatio="437"/>
  </bookViews>
  <sheets>
    <sheet name="国際申込書" sheetId="3" r:id="rId1"/>
    <sheet name="国際変更届け" sheetId="6" r:id="rId2"/>
  </sheets>
  <definedNames>
    <definedName name="_xlnm._FilterDatabase" localSheetId="0" hidden="1">国際申込書!$A$4:$B$5</definedName>
    <definedName name="_xlnm.Print_Area" localSheetId="0">国際申込書!$A$1:$N$52</definedName>
    <definedName name="_xlnm.Print_Area" localSheetId="1">国際変更届け!$A$1:$N$48</definedName>
  </definedNames>
  <calcPr calcId="144525"/>
</workbook>
</file>

<file path=xl/calcChain.xml><?xml version="1.0" encoding="utf-8"?>
<calcChain xmlns="http://schemas.openxmlformats.org/spreadsheetml/2006/main">
  <c r="I18" i="3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15"/>
  <c r="I18" i="6"/>
  <c r="I19"/>
  <c r="I20"/>
  <c r="I21"/>
  <c r="I22"/>
  <c r="I23"/>
  <c r="I24"/>
  <c r="I25"/>
  <c r="I26"/>
  <c r="I27"/>
  <c r="I28"/>
  <c r="I29"/>
  <c r="I30"/>
  <c r="I31"/>
  <c r="I32"/>
  <c r="I15"/>
  <c r="I16" i="3" l="1"/>
  <c r="I17"/>
  <c r="S24"/>
  <c r="S25"/>
  <c r="S26"/>
  <c r="S27"/>
  <c r="S28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I16" i="6"/>
  <c r="I17"/>
  <c r="S24"/>
  <c r="S25"/>
  <c r="S26"/>
  <c r="S27"/>
  <c r="S28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C31"/>
  <c r="C9"/>
  <c r="C25"/>
  <c r="C22" i="3"/>
  <c r="C43"/>
  <c r="C16" i="6"/>
  <c r="C10" i="3"/>
  <c r="E15" i="6"/>
  <c r="E21"/>
  <c r="E24"/>
  <c r="E30"/>
  <c r="E36" i="3"/>
  <c r="C22" i="6"/>
  <c r="E18"/>
  <c r="E27"/>
  <c r="C37" i="3"/>
  <c r="C19" i="6"/>
  <c r="C28"/>
  <c r="E42" i="3"/>
</calcChain>
</file>

<file path=xl/sharedStrings.xml><?xml version="1.0" encoding="utf-8"?>
<sst xmlns="http://schemas.openxmlformats.org/spreadsheetml/2006/main" count="234" uniqueCount="161">
  <si>
    <t>都道府県名</t>
    <rPh sb="0" eb="4">
      <t>トドウフケン</t>
    </rPh>
    <rPh sb="4" eb="5">
      <t>メイ</t>
    </rPh>
    <phoneticPr fontId="1"/>
  </si>
  <si>
    <t>都道府県番号</t>
    <rPh sb="0" eb="4">
      <t>トドウフケン</t>
    </rPh>
    <rPh sb="4" eb="6">
      <t>バンゴウ</t>
    </rPh>
    <phoneticPr fontId="1"/>
  </si>
  <si>
    <t>北海道</t>
    <rPh sb="0" eb="3">
      <t>ホッカイドウ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</si>
  <si>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</si>
  <si>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</si>
  <si>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</si>
  <si>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茨城</t>
    <rPh sb="0" eb="2">
      <t>イバラギ</t>
    </rPh>
    <phoneticPr fontId="2"/>
  </si>
  <si>
    <t>群馬</t>
    <rPh sb="0" eb="2">
      <t>グンマ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</si>
  <si>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</si>
  <si>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</si>
  <si>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</si>
  <si>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長野</t>
    <rPh sb="0" eb="2">
      <t>ナガノ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</si>
  <si>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</si>
  <si>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</si>
  <si>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</si>
  <si>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</si>
  <si>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</si>
  <si>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</si>
  <si>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岐阜</t>
    <rPh sb="0" eb="2">
      <t>ギフ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</si>
  <si>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</si>
  <si>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</si>
  <si>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</si>
  <si>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</si>
  <si>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</si>
  <si>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</si>
  <si>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</si>
  <si>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</si>
  <si>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</si>
  <si>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</si>
  <si>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香川</t>
    <rPh sb="0" eb="2">
      <t>カガワ</t>
    </rPh>
    <phoneticPr fontId="2"/>
  </si>
  <si>
    <t>徳島</t>
    <rPh sb="0" eb="2">
      <t>トクシマ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</si>
  <si>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</si>
  <si>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</si>
  <si>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</si>
  <si>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</si>
  <si>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</si>
  <si>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</si>
  <si>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</si>
  <si>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</si>
  <si>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</si>
  <si>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</si>
  <si>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</si>
  <si>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</si>
  <si>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</si>
  <si>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</si>
  <si>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</si>
  <si>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</si>
  <si>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</si>
  <si>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</si>
  <si>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</si>
  <si>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秋田</t>
    <rPh sb="0" eb="2">
      <t>アキタ</t>
    </rPh>
    <phoneticPr fontId="2"/>
  </si>
  <si>
    <t>福島</t>
    <rPh sb="0" eb="2">
      <t>フクシマ</t>
    </rPh>
    <phoneticPr fontId="2"/>
  </si>
  <si>
    <t>栃木</t>
    <rPh sb="0" eb="2">
      <t>トチギ</t>
    </rPh>
    <phoneticPr fontId="2"/>
  </si>
  <si>
    <t>埼玉</t>
    <rPh sb="0" eb="2">
      <t>サイタマ</t>
    </rPh>
    <phoneticPr fontId="2"/>
  </si>
  <si>
    <t>東京</t>
    <rPh sb="0" eb="2">
      <t>トウキョウ</t>
    </rPh>
    <phoneticPr fontId="2"/>
  </si>
  <si>
    <t>山梨</t>
    <rPh sb="0" eb="2">
      <t>ヤマナシ</t>
    </rPh>
    <phoneticPr fontId="2"/>
  </si>
  <si>
    <t>青森</t>
    <rPh sb="0" eb="1">
      <t>アオ</t>
    </rPh>
    <rPh sb="1" eb="2">
      <t>モリ</t>
    </rPh>
    <phoneticPr fontId="2"/>
  </si>
  <si>
    <t>岡山</t>
    <rPh sb="0" eb="2">
      <t>オカヤマ</t>
    </rPh>
    <phoneticPr fontId="2"/>
  </si>
  <si>
    <t>10</t>
    <phoneticPr fontId="1"/>
  </si>
  <si>
    <t>都道府県　　　　　理事長　</t>
    <rPh sb="0" eb="4">
      <t>トドウフケン</t>
    </rPh>
    <phoneticPr fontId="1"/>
  </si>
  <si>
    <t>印</t>
    <rPh sb="0" eb="1">
      <t>イン</t>
    </rPh>
    <phoneticPr fontId="1"/>
  </si>
  <si>
    <t>会　長</t>
    <rPh sb="0" eb="1">
      <t>カイ</t>
    </rPh>
    <rPh sb="2" eb="3">
      <t>チョウ</t>
    </rPh>
    <phoneticPr fontId="1"/>
  </si>
  <si>
    <t>日本協会　　　　　　　　　　登録番号</t>
    <rPh sb="0" eb="2">
      <t>ニホン</t>
    </rPh>
    <rPh sb="2" eb="3">
      <t>キョウ</t>
    </rPh>
    <rPh sb="3" eb="4">
      <t>カイ</t>
    </rPh>
    <rPh sb="14" eb="16">
      <t>トウロク</t>
    </rPh>
    <rPh sb="16" eb="18">
      <t>バンゴウ</t>
    </rPh>
    <phoneticPr fontId="1"/>
  </si>
  <si>
    <t>氏　　　　名</t>
    <rPh sb="0" eb="1">
      <t>シ</t>
    </rPh>
    <rPh sb="5" eb="6">
      <t>メイ</t>
    </rPh>
    <phoneticPr fontId="1"/>
  </si>
  <si>
    <t>日本レディースバドミントン連盟　御中</t>
    <rPh sb="0" eb="2">
      <t>ニホン</t>
    </rPh>
    <rPh sb="13" eb="15">
      <t>レンメイ</t>
    </rPh>
    <rPh sb="16" eb="18">
      <t>オンチュウ</t>
    </rPh>
    <phoneticPr fontId="1"/>
  </si>
  <si>
    <t>都道　府県名</t>
    <rPh sb="0" eb="2">
      <t>トドウ</t>
    </rPh>
    <rPh sb="3" eb="5">
      <t>フケン</t>
    </rPh>
    <rPh sb="5" eb="6">
      <t>メイ</t>
    </rPh>
    <phoneticPr fontId="2"/>
  </si>
  <si>
    <t>出場ゾーン(該当に○)</t>
    <rPh sb="0" eb="2">
      <t>シュツジョウ</t>
    </rPh>
    <rPh sb="6" eb="8">
      <t>ガイトウ</t>
    </rPh>
    <phoneticPr fontId="2"/>
  </si>
  <si>
    <r>
      <t>フ　リ　ガ　ナ　　　　　　　　　　氏　　　　　名　　　　　　</t>
    </r>
    <r>
      <rPr>
        <sz val="9"/>
        <color indexed="8"/>
        <rFont val="ＭＳ Ｐ明朝"/>
        <family val="1"/>
        <charset val="128"/>
      </rPr>
      <t>　</t>
    </r>
    <r>
      <rPr>
        <sz val="8"/>
        <color indexed="8"/>
        <rFont val="ＭＳ Ｐ明朝"/>
        <family val="1"/>
        <charset val="128"/>
      </rPr>
      <t>(姓名間全角スペース)</t>
    </r>
    <rPh sb="17" eb="18">
      <t>シ</t>
    </rPh>
    <rPh sb="23" eb="24">
      <t>メイ</t>
    </rPh>
    <rPh sb="32" eb="34">
      <t>セイメイ</t>
    </rPh>
    <rPh sb="34" eb="35">
      <t>カン</t>
    </rPh>
    <rPh sb="35" eb="37">
      <t>ゼンカク</t>
    </rPh>
    <phoneticPr fontId="1"/>
  </si>
  <si>
    <t>都道府県レディースバドミントン連盟</t>
    <rPh sb="0" eb="2">
      <t>トドウ</t>
    </rPh>
    <rPh sb="2" eb="3">
      <t>フ</t>
    </rPh>
    <rPh sb="15" eb="17">
      <t>レンメイ</t>
    </rPh>
    <phoneticPr fontId="1"/>
  </si>
  <si>
    <t>監督・選手　変更届</t>
    <rPh sb="0" eb="2">
      <t>カントク</t>
    </rPh>
    <rPh sb="3" eb="5">
      <t>センシュ</t>
    </rPh>
    <rPh sb="6" eb="9">
      <t>ヘンコウトドケ</t>
    </rPh>
    <phoneticPr fontId="1"/>
  </si>
  <si>
    <t>　　　上記のとおり変更致します。</t>
    <rPh sb="3" eb="5">
      <t>ジョウキ</t>
    </rPh>
    <rPh sb="9" eb="12">
      <t>ヘンコウイタ</t>
    </rPh>
    <phoneticPr fontId="1"/>
  </si>
  <si>
    <t>変更区分</t>
    <rPh sb="0" eb="2">
      <t>ヘンコウ</t>
    </rPh>
    <rPh sb="2" eb="4">
      <t>クブン</t>
    </rPh>
    <phoneticPr fontId="2"/>
  </si>
  <si>
    <t>※　変更区分欄には、下記該当番号を記入する。</t>
    <rPh sb="2" eb="4">
      <t>ヘンコウ</t>
    </rPh>
    <rPh sb="4" eb="6">
      <t>クブン</t>
    </rPh>
    <rPh sb="6" eb="7">
      <t>ラン</t>
    </rPh>
    <rPh sb="10" eb="12">
      <t>カキ</t>
    </rPh>
    <rPh sb="12" eb="14">
      <t>ガイトウ</t>
    </rPh>
    <rPh sb="14" eb="16">
      <t>バンゴウ</t>
    </rPh>
    <rPh sb="17" eb="19">
      <t>キニュウ</t>
    </rPh>
    <phoneticPr fontId="2"/>
  </si>
  <si>
    <t>１．選手変更（追加登録）・・・・・全ての項目を記入</t>
    <rPh sb="2" eb="4">
      <t>センシュ</t>
    </rPh>
    <rPh sb="4" eb="6">
      <t>ヘンコウ</t>
    </rPh>
    <rPh sb="7" eb="9">
      <t>ツイカ</t>
    </rPh>
    <rPh sb="9" eb="11">
      <t>トウロク</t>
    </rPh>
    <rPh sb="17" eb="18">
      <t>スベ</t>
    </rPh>
    <rPh sb="20" eb="22">
      <t>コウモク</t>
    </rPh>
    <rPh sb="23" eb="25">
      <t>キニュウ</t>
    </rPh>
    <phoneticPr fontId="2"/>
  </si>
  <si>
    <t>２．選手変更（登録抹消）・・・・・変更区分と氏名のみ記入</t>
    <rPh sb="2" eb="4">
      <t>センシュ</t>
    </rPh>
    <rPh sb="4" eb="6">
      <t>ヘンコウ</t>
    </rPh>
    <rPh sb="7" eb="9">
      <t>トウロク</t>
    </rPh>
    <rPh sb="9" eb="11">
      <t>マッショウ</t>
    </rPh>
    <rPh sb="17" eb="19">
      <t>ヘンコウ</t>
    </rPh>
    <rPh sb="19" eb="21">
      <t>クブン</t>
    </rPh>
    <rPh sb="22" eb="24">
      <t>シメイ</t>
    </rPh>
    <rPh sb="26" eb="27">
      <t>キ</t>
    </rPh>
    <rPh sb="27" eb="28">
      <t>ニュウ</t>
    </rPh>
    <phoneticPr fontId="2"/>
  </si>
  <si>
    <t>３．監督変更 ・・・・・・・・・・・・・・　　　　　〃</t>
    <rPh sb="2" eb="4">
      <t>カントク</t>
    </rPh>
    <rPh sb="4" eb="6">
      <t>ヘンコウ</t>
    </rPh>
    <phoneticPr fontId="2"/>
  </si>
  <si>
    <t>TEL</t>
    <phoneticPr fontId="1"/>
  </si>
  <si>
    <t>FAX</t>
    <phoneticPr fontId="1"/>
  </si>
  <si>
    <r>
      <rPr>
        <sz val="11"/>
        <color indexed="8"/>
        <rFont val="ＭＳ Ｐ明朝"/>
        <family val="1"/>
        <charset val="128"/>
      </rPr>
      <t>フリガナ</t>
    </r>
    <r>
      <rPr>
        <sz val="14"/>
        <color indexed="8"/>
        <rFont val="ＭＳ Ｐ明朝"/>
        <family val="1"/>
        <charset val="128"/>
      </rPr>
      <t>　　</t>
    </r>
    <phoneticPr fontId="2"/>
  </si>
  <si>
    <t>区分</t>
    <rPh sb="0" eb="2">
      <t>クブン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</si>
  <si>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ニチ</t>
    </rPh>
    <phoneticPr fontId="1"/>
  </si>
  <si>
    <t>連絡責任者　（監督）</t>
    <rPh sb="0" eb="2">
      <t>レンラク</t>
    </rPh>
    <rPh sb="2" eb="5">
      <t>セキニンシャ</t>
    </rPh>
    <rPh sb="7" eb="9">
      <t>カントク</t>
    </rPh>
    <phoneticPr fontId="2"/>
  </si>
  <si>
    <t>携帯　　　ＴＥＬ</t>
    <rPh sb="0" eb="2">
      <t>ケイタイ</t>
    </rPh>
    <phoneticPr fontId="1"/>
  </si>
  <si>
    <t>ＦＡＸ</t>
    <phoneticPr fontId="1"/>
  </si>
  <si>
    <t>６５歳以上</t>
  </si>
  <si>
    <r>
      <t>日レ登録番号　　　　　　　　フリガナ</t>
    </r>
    <r>
      <rPr>
        <sz val="9"/>
        <color indexed="10"/>
        <rFont val="ＭＳ Ｐ明朝"/>
        <family val="1"/>
        <charset val="128"/>
      </rPr>
      <t>　　</t>
    </r>
    <r>
      <rPr>
        <sz val="10"/>
        <color indexed="8"/>
        <rFont val="ＭＳ Ｐ明朝"/>
        <family val="1"/>
        <charset val="128"/>
      </rPr>
      <t>　　　　　　　　　　　　　　　　ク　ラ　ブ　名</t>
    </r>
    <rPh sb="0" eb="1">
      <t>ニチ</t>
    </rPh>
    <rPh sb="2" eb="4">
      <t>トウロク</t>
    </rPh>
    <rPh sb="4" eb="6">
      <t>バンゴウ</t>
    </rPh>
    <rPh sb="42" eb="43">
      <t>メイ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</si>
  <si>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6"/>
  </si>
  <si>
    <t>（</t>
    <phoneticPr fontId="2"/>
  </si>
  <si>
    <t>正　・</t>
    <rPh sb="0" eb="1">
      <t>セイ</t>
    </rPh>
    <phoneticPr fontId="2"/>
  </si>
  <si>
    <t>副　・</t>
    <rPh sb="0" eb="1">
      <t>フク</t>
    </rPh>
    <phoneticPr fontId="2"/>
  </si>
  <si>
    <t>都道府県番号</t>
    <rPh sb="0" eb="4">
      <t>トドウフケン</t>
    </rPh>
    <rPh sb="4" eb="6">
      <t>バンゴウ</t>
    </rPh>
    <phoneticPr fontId="16"/>
  </si>
  <si>
    <t>都道府県名</t>
    <rPh sb="0" eb="4">
      <t>トドウフケン</t>
    </rPh>
    <rPh sb="4" eb="5">
      <t>メイ</t>
    </rPh>
    <phoneticPr fontId="16"/>
  </si>
  <si>
    <t>都道府県　　　　　理事長　</t>
    <rPh sb="0" eb="4">
      <t>トドウフケン</t>
    </rPh>
    <phoneticPr fontId="16"/>
  </si>
  <si>
    <t>氏　　　　名</t>
    <rPh sb="0" eb="1">
      <t>シ</t>
    </rPh>
    <rPh sb="5" eb="6">
      <t>メイ</t>
    </rPh>
    <phoneticPr fontId="16"/>
  </si>
  <si>
    <t>印</t>
    <rPh sb="0" eb="1">
      <t>イン</t>
    </rPh>
    <phoneticPr fontId="16"/>
  </si>
  <si>
    <t>TEL</t>
    <phoneticPr fontId="16"/>
  </si>
  <si>
    <t>FAX</t>
    <phoneticPr fontId="16"/>
  </si>
  <si>
    <r>
      <rPr>
        <sz val="11"/>
        <color indexed="8"/>
        <rFont val="ＭＳ Ｐ明朝"/>
        <family val="1"/>
        <charset val="128"/>
      </rPr>
      <t>フリガナ</t>
    </r>
    <r>
      <rPr>
        <sz val="14"/>
        <color indexed="8"/>
        <rFont val="ＭＳ Ｐ明朝"/>
        <family val="1"/>
        <charset val="128"/>
      </rPr>
      <t>　　</t>
    </r>
    <phoneticPr fontId="2"/>
  </si>
  <si>
    <t>チーム名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</si>
  <si>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</si>
  <si>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</si>
  <si>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</si>
  <si>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</si>
  <si>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</si>
  <si>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</si>
  <si>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</si>
  <si>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TEL</t>
    <phoneticPr fontId="16"/>
  </si>
  <si>
    <t>FAX</t>
    <phoneticPr fontId="16"/>
  </si>
  <si>
    <t>区分</t>
    <rPh sb="0" eb="2">
      <t>クブン</t>
    </rPh>
    <phoneticPr fontId="16"/>
  </si>
  <si>
    <r>
      <t>日レ登録番号　　　　　　　　フリガナ</t>
    </r>
    <r>
      <rPr>
        <sz val="9"/>
        <color indexed="10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　　　　　　　　　　　　　　　　ク　ラ　ブ　名</t>
    </r>
    <rPh sb="0" eb="1">
      <t>ニチ</t>
    </rPh>
    <rPh sb="2" eb="4">
      <t>トウロク</t>
    </rPh>
    <rPh sb="4" eb="6">
      <t>バンゴウ</t>
    </rPh>
    <rPh sb="41" eb="42">
      <t>メイ</t>
    </rPh>
    <phoneticPr fontId="16"/>
  </si>
  <si>
    <t>年　齢　　　　</t>
    <rPh sb="0" eb="1">
      <t>ネン</t>
    </rPh>
    <rPh sb="2" eb="3">
      <t>トシ</t>
    </rPh>
    <phoneticPr fontId="16"/>
  </si>
  <si>
    <t>01</t>
    <phoneticPr fontId="16"/>
  </si>
  <si>
    <t>10</t>
    <phoneticPr fontId="16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</si>
  <si>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ニチ</t>
    </rPh>
    <phoneticPr fontId="2"/>
  </si>
  <si>
    <t>都道府県バドミントン協会</t>
    <rPh sb="0" eb="4">
      <t>トドウフケン</t>
    </rPh>
    <rPh sb="10" eb="12">
      <t>キョウカイ</t>
    </rPh>
    <phoneticPr fontId="16"/>
  </si>
  <si>
    <t>会　長</t>
    <rPh sb="0" eb="1">
      <t>カイ</t>
    </rPh>
    <rPh sb="2" eb="3">
      <t>チョウ</t>
    </rPh>
    <phoneticPr fontId="16"/>
  </si>
  <si>
    <t>都道府県レディースバドミントン連盟</t>
    <rPh sb="0" eb="2">
      <t>トドウ</t>
    </rPh>
    <rPh sb="2" eb="3">
      <t>フ</t>
    </rPh>
    <rPh sb="15" eb="17">
      <t>レンメイ</t>
    </rPh>
    <phoneticPr fontId="16"/>
  </si>
  <si>
    <t>日本レディースバドミントン連盟　御中</t>
    <rPh sb="0" eb="2">
      <t>ニホン</t>
    </rPh>
    <rPh sb="13" eb="15">
      <t>レンメイ</t>
    </rPh>
    <rPh sb="16" eb="18">
      <t>オンチュウ</t>
    </rPh>
    <phoneticPr fontId="16"/>
  </si>
  <si>
    <t>年　齢　　　　12/31               現在</t>
    <rPh sb="0" eb="1">
      <t>ネン</t>
    </rPh>
    <rPh sb="2" eb="3">
      <t>トシ</t>
    </rPh>
    <rPh sb="27" eb="29">
      <t>ゲンザイ</t>
    </rPh>
    <phoneticPr fontId="1"/>
  </si>
  <si>
    <t>連絡責任者　</t>
    <rPh sb="0" eb="2">
      <t>レンラク</t>
    </rPh>
    <rPh sb="2" eb="5">
      <t>セキニンシャ</t>
    </rPh>
    <phoneticPr fontId="2"/>
  </si>
  <si>
    <t>監督</t>
    <rPh sb="0" eb="2">
      <t>カントク</t>
    </rPh>
    <phoneticPr fontId="1"/>
  </si>
  <si>
    <t>コーチ</t>
    <phoneticPr fontId="1"/>
  </si>
  <si>
    <t>日本協会登録番号　　　　　　　　　　　　　　　　　　　審判番号</t>
    <rPh sb="0" eb="2">
      <t>ニホン</t>
    </rPh>
    <rPh sb="2" eb="3">
      <t>キョウ</t>
    </rPh>
    <rPh sb="3" eb="4">
      <t>カイ</t>
    </rPh>
    <rPh sb="4" eb="6">
      <t>トウロク</t>
    </rPh>
    <rPh sb="6" eb="8">
      <t>バンゴウ</t>
    </rPh>
    <rPh sb="27" eb="29">
      <t>シンパン</t>
    </rPh>
    <rPh sb="29" eb="31">
      <t>バンゴウ</t>
    </rPh>
    <phoneticPr fontId="16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</si>
  <si>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</si>
  <si>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</si>
  <si>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</si>
  <si>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</si>
  <si>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</si>
  <si>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</si>
  <si>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</si>
  <si>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</si>
  <si>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ヨネックス杯　国際親善レディースバドミントン大会201７</t>
    <rPh sb="5" eb="6">
      <t>ハイ</t>
    </rPh>
    <rPh sb="7" eb="9">
      <t>コクサイ</t>
    </rPh>
    <rPh sb="9" eb="11">
      <t>シンゼン</t>
    </rPh>
    <rPh sb="22" eb="24">
      <t>タイカイ</t>
    </rPh>
    <phoneticPr fontId="3"/>
  </si>
  <si>
    <t>YONEX Cup International Friendship Ladies Badminton Tournament 201７</t>
    <phoneticPr fontId="3"/>
  </si>
  <si>
    <t>ヨネックス杯　国際親善レディースバドミントン大会２０１７</t>
    <rPh sb="5" eb="6">
      <t>ハイ</t>
    </rPh>
    <rPh sb="7" eb="9">
      <t>コクサイ</t>
    </rPh>
    <rPh sb="9" eb="11">
      <t>シンゼン</t>
    </rPh>
    <rPh sb="22" eb="24">
      <t>タイカイ</t>
    </rPh>
    <phoneticPr fontId="1"/>
  </si>
  <si>
    <t>YONEX Cup International Friendship Ladies Badminton Tournament ２０１７</t>
    <phoneticPr fontId="1"/>
  </si>
  <si>
    <t>６５歳以上</t>
    <phoneticPr fontId="1"/>
  </si>
  <si>
    <t>Ｈ</t>
    <phoneticPr fontId="2"/>
  </si>
  <si>
    <t>Ｊ</t>
    <phoneticPr fontId="2"/>
  </si>
  <si>
    <t>７０歳以上</t>
    <phoneticPr fontId="1"/>
  </si>
  <si>
    <t>７５歳以上</t>
    <phoneticPr fontId="1"/>
  </si>
  <si>
    <t>271未満</t>
    <phoneticPr fontId="1"/>
  </si>
  <si>
    <r>
      <t>271以上~</t>
    </r>
    <r>
      <rPr>
        <sz val="8"/>
        <color indexed="8"/>
        <rFont val="ＭＳ Ｐ明朝"/>
        <family val="1"/>
        <charset val="128"/>
      </rPr>
      <t>301</t>
    </r>
    <r>
      <rPr>
        <sz val="8"/>
        <color indexed="8"/>
        <rFont val="ＭＳ Ｐ明朝"/>
        <family val="1"/>
        <charset val="128"/>
      </rPr>
      <t>未満</t>
    </r>
    <phoneticPr fontId="2"/>
  </si>
  <si>
    <t>301以上</t>
    <phoneticPr fontId="1"/>
  </si>
  <si>
    <t>55歳以上</t>
    <phoneticPr fontId="1"/>
  </si>
  <si>
    <t>60歳以上</t>
    <phoneticPr fontId="1"/>
  </si>
  <si>
    <r>
      <t>生 年 月 日　　　　　　　　　　　　　　　</t>
    </r>
    <r>
      <rPr>
        <sz val="9"/>
        <color indexed="8"/>
        <rFont val="ＭＳ Ｐ明朝"/>
        <family val="1"/>
        <charset val="128"/>
      </rPr>
      <t>入力例(2017/12/31)</t>
    </r>
    <rPh sb="0" eb="1">
      <t>ナマ</t>
    </rPh>
    <rPh sb="2" eb="3">
      <t>ネン</t>
    </rPh>
    <rPh sb="4" eb="5">
      <t>ツキ</t>
    </rPh>
    <rPh sb="6" eb="7">
      <t>ヒ</t>
    </rPh>
    <rPh sb="22" eb="24">
      <t>ニュウリョク</t>
    </rPh>
    <rPh sb="24" eb="25">
      <t>レイ</t>
    </rPh>
    <phoneticPr fontId="16"/>
  </si>
  <si>
    <t>271以上~301未満</t>
    <phoneticPr fontId="2"/>
  </si>
  <si>
    <r>
      <t>フ　リ　ガ　ナ　　　　　　　　　　氏　　　　　名　　　　　　</t>
    </r>
    <r>
      <rPr>
        <sz val="9"/>
        <color indexed="8"/>
        <rFont val="ＭＳ Ｐ明朝"/>
        <family val="1"/>
        <charset val="128"/>
      </rPr>
      <t>　</t>
    </r>
    <r>
      <rPr>
        <sz val="8"/>
        <color indexed="8"/>
        <rFont val="ＭＳ Ｐ明朝"/>
        <family val="1"/>
        <charset val="128"/>
      </rPr>
      <t>(</t>
    </r>
    <r>
      <rPr>
        <sz val="7.5"/>
        <color indexed="8"/>
        <rFont val="ＭＳ Ｐ明朝"/>
        <family val="1"/>
        <charset val="128"/>
      </rPr>
      <t>姓名間全角スペース</t>
    </r>
    <r>
      <rPr>
        <sz val="8"/>
        <color indexed="8"/>
        <rFont val="ＭＳ Ｐ明朝"/>
        <family val="1"/>
        <charset val="128"/>
      </rPr>
      <t>)</t>
    </r>
    <rPh sb="17" eb="18">
      <t>シ</t>
    </rPh>
    <rPh sb="23" eb="24">
      <t>メイ</t>
    </rPh>
    <rPh sb="32" eb="34">
      <t>セイメイ</t>
    </rPh>
    <rPh sb="34" eb="35">
      <t>カン</t>
    </rPh>
    <rPh sb="35" eb="37">
      <t>ゼンカク</t>
    </rPh>
    <phoneticPr fontId="16"/>
  </si>
  <si>
    <t>控　）</t>
    <rPh sb="0" eb="1">
      <t>ヒカ</t>
    </rPh>
    <phoneticPr fontId="1"/>
  </si>
  <si>
    <r>
      <t>前年度実績　　　　　</t>
    </r>
    <r>
      <rPr>
        <sz val="9"/>
        <rFont val="ＭＳ Ｐ明朝"/>
        <family val="1"/>
        <charset val="128"/>
      </rPr>
      <t>(</t>
    </r>
    <r>
      <rPr>
        <sz val="8"/>
        <rFont val="ＭＳ Ｐ明朝"/>
        <family val="1"/>
        <charset val="128"/>
      </rPr>
      <t>出場ゾーン・成績</t>
    </r>
    <r>
      <rPr>
        <sz val="9"/>
        <rFont val="ＭＳ Ｐ明朝"/>
        <family val="1"/>
        <charset val="128"/>
      </rPr>
      <t>)</t>
    </r>
    <rPh sb="0" eb="3">
      <t>ゼンネンド</t>
    </rPh>
    <rPh sb="3" eb="5">
      <t>ジッセキ</t>
    </rPh>
    <rPh sb="11" eb="13">
      <t>シュツジョウ</t>
    </rPh>
    <rPh sb="17" eb="19">
      <t>セイセキ</t>
    </rPh>
    <phoneticPr fontId="2"/>
  </si>
  <si>
    <t>70歳以上</t>
    <phoneticPr fontId="1"/>
  </si>
  <si>
    <t>75歳以上</t>
    <phoneticPr fontId="1"/>
  </si>
  <si>
    <t>271未満</t>
    <phoneticPr fontId="1"/>
  </si>
  <si>
    <t>301以上</t>
    <phoneticPr fontId="1"/>
  </si>
  <si>
    <t>55歳以上</t>
    <phoneticPr fontId="1"/>
  </si>
  <si>
    <t>60歳以上</t>
    <phoneticPr fontId="1"/>
  </si>
  <si>
    <t>控　）</t>
    <rPh sb="0" eb="1">
      <t>ヒカ</t>
    </rPh>
    <phoneticPr fontId="2"/>
  </si>
  <si>
    <r>
      <t>生 年 月 日　　　　　　　　　　　　　　　</t>
    </r>
    <r>
      <rPr>
        <sz val="9"/>
        <color indexed="8"/>
        <rFont val="ＭＳ Ｐ明朝"/>
        <family val="1"/>
        <charset val="128"/>
      </rPr>
      <t>入力例(2017/12/31)</t>
    </r>
    <rPh sb="0" eb="1">
      <t>ナマ</t>
    </rPh>
    <rPh sb="2" eb="3">
      <t>ネン</t>
    </rPh>
    <rPh sb="4" eb="5">
      <t>ツキ</t>
    </rPh>
    <rPh sb="6" eb="7">
      <t>ヒ</t>
    </rPh>
    <rPh sb="22" eb="24">
      <t>ニュウリョク</t>
    </rPh>
    <rPh sb="24" eb="25">
      <t>レイ</t>
    </rPh>
    <phoneticPr fontId="1"/>
  </si>
  <si>
    <t>※　申込締切後の選手変更は10月18日（水）15時到着分まで有効とする。</t>
    <rPh sb="4" eb="6">
      <t>シメキリ</t>
    </rPh>
    <rPh sb="18" eb="19">
      <t>ニチ</t>
    </rPh>
    <rPh sb="20" eb="21">
      <t>スイ</t>
    </rPh>
    <phoneticPr fontId="2"/>
  </si>
  <si>
    <r>
      <t>前年度実績　　　　　　　　　</t>
    </r>
    <r>
      <rPr>
        <sz val="9"/>
        <rFont val="ＭＳ Ｐ明朝"/>
        <family val="1"/>
        <charset val="128"/>
      </rPr>
      <t>(出場ゾーン・成績)</t>
    </r>
    <rPh sb="0" eb="3">
      <t>ゼンネンド</t>
    </rPh>
    <rPh sb="3" eb="5">
      <t>ジッセキ</t>
    </rPh>
    <rPh sb="15" eb="17">
      <t>シュツジョウ</t>
    </rPh>
    <rPh sb="21" eb="23">
      <t>セイセキ</t>
    </rPh>
    <phoneticPr fontId="2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</si>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</sst>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>
  <fonts count="3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22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5">
    <xf numFmtId="0" fontId="0" fillId="0" borderId="0" xfId="0">
      <alignment vertical="center"/>
    </xf>
    <xf numFmtId="0" fontId="17" fillId="0" borderId="0" xfId="0" applyFont="1">
      <alignment vertical="center"/>
    </xf>
    <xf numFmtId="0" fontId="18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center"/>
    </xf>
    <xf numFmtId="0" fontId="17" fillId="0" borderId="0" xfId="0" applyFont="1" applyFill="1">
      <alignment vertical="center"/>
    </xf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21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14" fontId="17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1" fillId="0" borderId="0" xfId="0" applyFont="1" applyAlignment="1"/>
    <xf numFmtId="0" fontId="12" fillId="0" borderId="0" xfId="0" applyFont="1" applyAlignment="1">
      <alignment vertical="center"/>
    </xf>
    <xf numFmtId="49" fontId="24" fillId="2" borderId="0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29" fillId="2" borderId="0" xfId="0" applyFont="1" applyFill="1" applyAlignment="1">
      <alignment vertical="center"/>
    </xf>
    <xf numFmtId="0" fontId="11" fillId="2" borderId="0" xfId="0" applyFont="1" applyFill="1" applyAlignment="1"/>
    <xf numFmtId="0" fontId="17" fillId="2" borderId="0" xfId="0" applyFont="1" applyFill="1">
      <alignment vertical="center"/>
    </xf>
    <xf numFmtId="0" fontId="12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49" fontId="25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/>
    </xf>
    <xf numFmtId="49" fontId="9" fillId="2" borderId="0" xfId="0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 applyProtection="1">
      <alignment horizontal="center" vertical="center"/>
    </xf>
    <xf numFmtId="0" fontId="17" fillId="2" borderId="0" xfId="0" applyFont="1" applyFill="1" applyBorder="1">
      <alignment vertical="center"/>
    </xf>
    <xf numFmtId="0" fontId="17" fillId="2" borderId="0" xfId="0" applyFont="1" applyFill="1" applyBorder="1" applyAlignment="1">
      <alignment vertical="center"/>
    </xf>
    <xf numFmtId="49" fontId="25" fillId="2" borderId="0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 shrinkToFi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Border="1">
      <alignment vertical="center"/>
    </xf>
    <xf numFmtId="0" fontId="23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22" fillId="2" borderId="7" xfId="0" applyFont="1" applyFill="1" applyBorder="1" applyAlignment="1">
      <alignment vertical="center"/>
    </xf>
    <xf numFmtId="0" fontId="22" fillId="2" borderId="8" xfId="0" applyFont="1" applyFill="1" applyBorder="1" applyAlignment="1">
      <alignment vertical="center"/>
    </xf>
    <xf numFmtId="0" fontId="22" fillId="2" borderId="9" xfId="0" applyFont="1" applyFill="1" applyBorder="1" applyAlignment="1">
      <alignment vertical="center"/>
    </xf>
    <xf numFmtId="0" fontId="22" fillId="2" borderId="1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vertical="center"/>
    </xf>
    <xf numFmtId="0" fontId="31" fillId="0" borderId="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14" fontId="17" fillId="2" borderId="20" xfId="0" applyNumberFormat="1" applyFont="1" applyFill="1" applyBorder="1" applyAlignment="1">
      <alignment horizontal="center" vertical="center"/>
    </xf>
    <xf numFmtId="14" fontId="17" fillId="2" borderId="6" xfId="0" applyNumberFormat="1" applyFont="1" applyFill="1" applyBorder="1" applyAlignment="1">
      <alignment horizontal="center" vertical="center"/>
    </xf>
    <xf numFmtId="14" fontId="17" fillId="2" borderId="0" xfId="0" applyNumberFormat="1" applyFont="1" applyFill="1" applyBorder="1" applyAlignment="1">
      <alignment horizontal="center" vertical="center"/>
    </xf>
    <xf numFmtId="14" fontId="17" fillId="2" borderId="8" xfId="0" applyNumberFormat="1" applyFont="1" applyFill="1" applyBorder="1" applyAlignment="1">
      <alignment horizontal="center" vertical="center"/>
    </xf>
    <xf numFmtId="14" fontId="17" fillId="2" borderId="1" xfId="0" applyNumberFormat="1" applyFont="1" applyFill="1" applyBorder="1" applyAlignment="1">
      <alignment horizontal="center" vertical="center"/>
    </xf>
    <xf numFmtId="14" fontId="17" fillId="2" borderId="15" xfId="0" applyNumberFormat="1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30" fillId="2" borderId="17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14" xfId="0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top"/>
    </xf>
    <xf numFmtId="0" fontId="26" fillId="2" borderId="14" xfId="0" applyFont="1" applyFill="1" applyBorder="1" applyAlignment="1">
      <alignment horizontal="center" vertical="top"/>
    </xf>
    <xf numFmtId="49" fontId="13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49" fontId="24" fillId="2" borderId="2" xfId="0" applyNumberFormat="1" applyFont="1" applyFill="1" applyBorder="1" applyAlignment="1">
      <alignment horizontal="center" vertical="center"/>
    </xf>
    <xf numFmtId="49" fontId="23" fillId="2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14" fontId="17" fillId="0" borderId="20" xfId="0" applyNumberFormat="1" applyFont="1" applyFill="1" applyBorder="1" applyAlignment="1">
      <alignment horizontal="center" vertical="center"/>
    </xf>
    <xf numFmtId="14" fontId="17" fillId="0" borderId="6" xfId="0" applyNumberFormat="1" applyFont="1" applyFill="1" applyBorder="1" applyAlignment="1">
      <alignment horizontal="center" vertical="center"/>
    </xf>
    <xf numFmtId="14" fontId="17" fillId="0" borderId="0" xfId="0" applyNumberFormat="1" applyFont="1" applyFill="1" applyBorder="1" applyAlignment="1">
      <alignment horizontal="center" vertical="center"/>
    </xf>
    <xf numFmtId="14" fontId="17" fillId="0" borderId="8" xfId="0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14" fontId="17" fillId="0" borderId="15" xfId="0" applyNumberFormat="1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0"/>
  <sheetViews>
    <sheetView tabSelected="1" view="pageBreakPreview" zoomScaleNormal="100" zoomScaleSheetLayoutView="100" workbookViewId="0">
      <selection activeCell="Q3" sqref="Q3"/>
    </sheetView>
  </sheetViews>
  <sheetFormatPr defaultColWidth="11" defaultRowHeight="19.5" customHeight="1"/>
  <cols>
    <col min="1" max="2" width="6" style="47" customWidth="1"/>
    <col min="3" max="3" width="11.375" style="47" customWidth="1"/>
    <col min="4" max="4" width="4.375" style="47" customWidth="1"/>
    <col min="5" max="5" width="8.125" style="47" customWidth="1"/>
    <col min="6" max="6" width="5.75" style="47" customWidth="1"/>
    <col min="7" max="14" width="7.125" style="47" customWidth="1"/>
    <col min="15" max="16" width="6.25" style="47" customWidth="1"/>
    <col min="17" max="17" width="8.625" style="47" customWidth="1"/>
    <col min="18" max="18" width="6" style="47" customWidth="1"/>
    <col min="19" max="16384" width="11" style="47"/>
  </cols>
  <sheetData>
    <row r="1" spans="1:33" ht="21" customHeight="1">
      <c r="A1" s="45"/>
      <c r="B1" s="177" t="s">
        <v>133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</row>
    <row r="2" spans="1:33" ht="18.75" customHeight="1">
      <c r="A2" s="45"/>
      <c r="B2" s="178" t="s">
        <v>134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</row>
    <row r="3" spans="1:33" ht="16.5" customHeight="1">
      <c r="A3" s="45"/>
      <c r="B3" s="45"/>
      <c r="D3" s="49"/>
      <c r="F3" s="49" t="s">
        <v>86</v>
      </c>
      <c r="G3" s="49"/>
      <c r="H3" s="49"/>
      <c r="I3" s="49"/>
      <c r="J3" s="49"/>
    </row>
    <row r="4" spans="1:33" ht="15.75" customHeight="1">
      <c r="A4" s="45"/>
      <c r="B4" s="45"/>
      <c r="D4" s="49"/>
      <c r="F4" s="49"/>
      <c r="G4" s="49"/>
      <c r="H4" s="49"/>
      <c r="I4" s="50" t="s">
        <v>87</v>
      </c>
      <c r="J4" s="50" t="s">
        <v>88</v>
      </c>
      <c r="K4" s="50" t="s">
        <v>89</v>
      </c>
      <c r="L4" s="52" t="s">
        <v>148</v>
      </c>
      <c r="M4" s="51"/>
      <c r="N4" s="52"/>
      <c r="O4" s="52"/>
    </row>
    <row r="5" spans="1:33" ht="5.25" customHeight="1"/>
    <row r="6" spans="1:33" ht="14.25" customHeight="1">
      <c r="A6" s="170" t="s">
        <v>90</v>
      </c>
      <c r="B6" s="170"/>
      <c r="C6" s="170" t="s">
        <v>91</v>
      </c>
      <c r="D6" s="173" t="s">
        <v>92</v>
      </c>
      <c r="E6" s="173"/>
      <c r="F6" s="179" t="s">
        <v>93</v>
      </c>
      <c r="G6" s="180"/>
      <c r="H6" s="183"/>
      <c r="I6" s="183"/>
      <c r="J6" s="183"/>
      <c r="K6" s="183"/>
      <c r="L6" s="183"/>
      <c r="M6" s="184"/>
      <c r="N6" s="170" t="s">
        <v>94</v>
      </c>
      <c r="O6" s="10"/>
    </row>
    <row r="7" spans="1:33" ht="14.25" customHeight="1">
      <c r="A7" s="170"/>
      <c r="B7" s="170"/>
      <c r="C7" s="170"/>
      <c r="D7" s="173"/>
      <c r="E7" s="173"/>
      <c r="F7" s="181"/>
      <c r="G7" s="182"/>
      <c r="H7" s="185"/>
      <c r="I7" s="185"/>
      <c r="J7" s="185"/>
      <c r="K7" s="185"/>
      <c r="L7" s="185"/>
      <c r="M7" s="186"/>
      <c r="N7" s="170"/>
      <c r="O7" s="10"/>
    </row>
    <row r="8" spans="1:33" ht="28.5" customHeight="1">
      <c r="A8" s="171"/>
      <c r="B8" s="171"/>
      <c r="C8" s="53"/>
      <c r="D8" s="173"/>
      <c r="E8" s="173"/>
      <c r="F8" s="54" t="s">
        <v>95</v>
      </c>
      <c r="G8" s="139"/>
      <c r="H8" s="140"/>
      <c r="I8" s="141"/>
      <c r="J8" s="54" t="s">
        <v>96</v>
      </c>
      <c r="K8" s="139"/>
      <c r="L8" s="140"/>
      <c r="M8" s="140"/>
      <c r="N8" s="141"/>
      <c r="O8" s="57"/>
    </row>
    <row r="9" spans="1:33" ht="8.25" customHeight="1">
      <c r="A9" s="24"/>
      <c r="B9" s="25"/>
      <c r="C9" s="55"/>
      <c r="D9" s="56"/>
      <c r="E9" s="57"/>
      <c r="F9" s="57"/>
      <c r="G9" s="57"/>
      <c r="H9" s="56"/>
      <c r="I9" s="57"/>
      <c r="J9" s="57"/>
      <c r="K9" s="57"/>
      <c r="L9" s="57"/>
      <c r="M9" s="57"/>
      <c r="N9" s="58"/>
      <c r="O9" s="58"/>
    </row>
    <row r="10" spans="1:33" ht="15" customHeight="1">
      <c r="A10" s="172" t="s">
        <v>97</v>
      </c>
      <c r="B10" s="172"/>
      <c r="C10" s="173" t="str">
        <f>PHONETIC(C12)</f>
        <v/>
      </c>
      <c r="D10" s="173"/>
      <c r="E10" s="173"/>
      <c r="F10" s="174" t="s">
        <v>66</v>
      </c>
      <c r="G10" s="175"/>
      <c r="H10" s="175"/>
      <c r="I10" s="175"/>
      <c r="J10" s="175"/>
      <c r="K10" s="175"/>
      <c r="L10" s="175"/>
      <c r="M10" s="175"/>
      <c r="N10" s="176"/>
      <c r="O10" s="84"/>
    </row>
    <row r="11" spans="1:33" ht="21" customHeight="1">
      <c r="A11" s="153" t="s">
        <v>98</v>
      </c>
      <c r="B11" s="154"/>
      <c r="C11" s="157"/>
      <c r="D11" s="158"/>
      <c r="E11" s="159"/>
      <c r="F11" s="163" t="s">
        <v>99</v>
      </c>
      <c r="G11" s="59" t="s">
        <v>100</v>
      </c>
      <c r="H11" s="59" t="s">
        <v>101</v>
      </c>
      <c r="I11" s="59" t="s">
        <v>102</v>
      </c>
      <c r="J11" s="59" t="s">
        <v>103</v>
      </c>
      <c r="K11" s="59" t="s">
        <v>104</v>
      </c>
      <c r="L11" s="59" t="s">
        <v>105</v>
      </c>
      <c r="M11" s="59" t="s">
        <v>136</v>
      </c>
      <c r="N11" s="77" t="s">
        <v>137</v>
      </c>
      <c r="O11" s="90"/>
    </row>
    <row r="12" spans="1:33" ht="26.25" customHeight="1">
      <c r="A12" s="155"/>
      <c r="B12" s="156"/>
      <c r="C12" s="160"/>
      <c r="D12" s="161"/>
      <c r="E12" s="162"/>
      <c r="F12" s="164"/>
      <c r="G12" s="97" t="s">
        <v>140</v>
      </c>
      <c r="H12" s="99" t="s">
        <v>146</v>
      </c>
      <c r="I12" s="96" t="s">
        <v>142</v>
      </c>
      <c r="J12" s="96" t="s">
        <v>143</v>
      </c>
      <c r="K12" s="96" t="s">
        <v>144</v>
      </c>
      <c r="L12" s="96" t="s">
        <v>135</v>
      </c>
      <c r="M12" s="96" t="s">
        <v>138</v>
      </c>
      <c r="N12" s="96" t="s">
        <v>139</v>
      </c>
      <c r="O12" s="91"/>
    </row>
    <row r="13" spans="1:33" ht="28.5" customHeight="1">
      <c r="A13" s="165" t="s">
        <v>119</v>
      </c>
      <c r="B13" s="165"/>
      <c r="C13" s="166"/>
      <c r="D13" s="166"/>
      <c r="E13" s="166"/>
      <c r="F13" s="62" t="s">
        <v>106</v>
      </c>
      <c r="G13" s="150"/>
      <c r="H13" s="151"/>
      <c r="I13" s="152"/>
      <c r="J13" s="62" t="s">
        <v>107</v>
      </c>
      <c r="K13" s="139"/>
      <c r="L13" s="140"/>
      <c r="M13" s="140"/>
      <c r="N13" s="141"/>
      <c r="O13" s="57"/>
    </row>
    <row r="14" spans="1:33" ht="47.25" customHeight="1">
      <c r="A14" s="54" t="s">
        <v>108</v>
      </c>
      <c r="B14" s="63" t="s">
        <v>65</v>
      </c>
      <c r="C14" s="142" t="s">
        <v>109</v>
      </c>
      <c r="D14" s="143"/>
      <c r="E14" s="144" t="s">
        <v>147</v>
      </c>
      <c r="F14" s="145"/>
      <c r="G14" s="146" t="s">
        <v>145</v>
      </c>
      <c r="H14" s="147"/>
      <c r="I14" s="63" t="s">
        <v>110</v>
      </c>
      <c r="J14" s="167" t="s">
        <v>122</v>
      </c>
      <c r="K14" s="168"/>
      <c r="L14" s="169"/>
      <c r="M14" s="148" t="s">
        <v>149</v>
      </c>
      <c r="N14" s="149"/>
      <c r="O14" s="92"/>
      <c r="R14" s="64" t="s">
        <v>2</v>
      </c>
      <c r="S14" s="65" t="s">
        <v>111</v>
      </c>
    </row>
    <row r="15" spans="1:33" ht="15" customHeight="1">
      <c r="A15" s="136" t="s">
        <v>120</v>
      </c>
      <c r="B15" s="125"/>
      <c r="C15" s="128"/>
      <c r="D15" s="129"/>
      <c r="E15" s="130"/>
      <c r="F15" s="131"/>
      <c r="G15" s="119"/>
      <c r="H15" s="120"/>
      <c r="I15" s="102" t="str">
        <f>IF(G15="","",DATEDIF(G15,"2017/12/31","Y"))</f>
        <v/>
      </c>
      <c r="J15" s="78"/>
      <c r="K15" s="94"/>
      <c r="L15" s="79"/>
      <c r="M15" s="105"/>
      <c r="N15" s="106"/>
      <c r="O15" s="93"/>
      <c r="R15" s="64" t="s">
        <v>56</v>
      </c>
      <c r="S15" s="65" t="s">
        <v>42</v>
      </c>
    </row>
    <row r="16" spans="1:33" ht="15" customHeight="1">
      <c r="A16" s="137"/>
      <c r="B16" s="126"/>
      <c r="C16" s="132"/>
      <c r="D16" s="133"/>
      <c r="E16" s="113"/>
      <c r="F16" s="114"/>
      <c r="G16" s="121"/>
      <c r="H16" s="122"/>
      <c r="I16" s="103" t="str">
        <f>IF(G16="","",DATEDIF(G16,"2012/12/31","Y"))</f>
        <v/>
      </c>
      <c r="J16" s="80"/>
      <c r="K16" s="95"/>
      <c r="L16" s="81"/>
      <c r="M16" s="107"/>
      <c r="N16" s="108"/>
      <c r="O16" s="93"/>
      <c r="R16" s="64" t="s">
        <v>3</v>
      </c>
      <c r="S16" s="65" t="s">
        <v>43</v>
      </c>
    </row>
    <row r="17" spans="1:19" ht="15" customHeight="1">
      <c r="A17" s="138"/>
      <c r="B17" s="127"/>
      <c r="C17" s="134"/>
      <c r="D17" s="135"/>
      <c r="E17" s="115"/>
      <c r="F17" s="116"/>
      <c r="G17" s="123"/>
      <c r="H17" s="124"/>
      <c r="I17" s="104" t="str">
        <f>IF(G17="","",DATEDIF(G17,"2012/12/31","Y"))</f>
        <v/>
      </c>
      <c r="J17" s="82"/>
      <c r="K17" s="98"/>
      <c r="L17" s="83"/>
      <c r="M17" s="109"/>
      <c r="N17" s="110"/>
      <c r="O17" s="93"/>
      <c r="R17" s="64" t="s">
        <v>4</v>
      </c>
      <c r="S17" s="65" t="s">
        <v>44</v>
      </c>
    </row>
    <row r="18" spans="1:19" ht="15" customHeight="1">
      <c r="A18" s="102" t="s">
        <v>121</v>
      </c>
      <c r="B18" s="125"/>
      <c r="C18" s="128"/>
      <c r="D18" s="129"/>
      <c r="E18" s="130"/>
      <c r="F18" s="131"/>
      <c r="G18" s="119"/>
      <c r="H18" s="120"/>
      <c r="I18" s="102" t="str">
        <f t="shared" ref="I18" si="0">IF(G18="","",DATEDIF(G18,"2017/12/31","Y"))</f>
        <v/>
      </c>
      <c r="J18" s="78"/>
      <c r="K18" s="94"/>
      <c r="L18" s="79"/>
      <c r="M18" s="105"/>
      <c r="N18" s="106"/>
      <c r="O18" s="93"/>
      <c r="R18" s="64" t="s">
        <v>50</v>
      </c>
      <c r="S18" s="65" t="s">
        <v>45</v>
      </c>
    </row>
    <row r="19" spans="1:19" ht="15" customHeight="1">
      <c r="A19" s="103"/>
      <c r="B19" s="126"/>
      <c r="C19" s="111"/>
      <c r="D19" s="112"/>
      <c r="E19" s="113"/>
      <c r="F19" s="114"/>
      <c r="G19" s="121"/>
      <c r="H19" s="122"/>
      <c r="I19" s="103" t="str">
        <f t="shared" ref="I19:I20" si="1">IF(G19="","",DATEDIF(G19,"2012/12/31","Y"))</f>
        <v/>
      </c>
      <c r="J19" s="80"/>
      <c r="K19" s="95"/>
      <c r="L19" s="81"/>
      <c r="M19" s="107"/>
      <c r="N19" s="108"/>
      <c r="O19" s="93"/>
      <c r="R19" s="64" t="s">
        <v>5</v>
      </c>
      <c r="S19" s="65" t="s">
        <v>46</v>
      </c>
    </row>
    <row r="20" spans="1:19" ht="15" customHeight="1">
      <c r="A20" s="104"/>
      <c r="B20" s="127"/>
      <c r="C20" s="117"/>
      <c r="D20" s="118"/>
      <c r="E20" s="115"/>
      <c r="F20" s="116"/>
      <c r="G20" s="123"/>
      <c r="H20" s="124"/>
      <c r="I20" s="104" t="str">
        <f t="shared" si="1"/>
        <v/>
      </c>
      <c r="J20" s="82"/>
      <c r="K20" s="98"/>
      <c r="L20" s="83"/>
      <c r="M20" s="109"/>
      <c r="N20" s="110"/>
      <c r="O20" s="93"/>
      <c r="R20" s="64" t="s">
        <v>51</v>
      </c>
      <c r="S20" s="65" t="s">
        <v>47</v>
      </c>
    </row>
    <row r="21" spans="1:19" ht="15" customHeight="1">
      <c r="A21" s="102" t="s">
        <v>123</v>
      </c>
      <c r="B21" s="125"/>
      <c r="C21" s="128"/>
      <c r="D21" s="129"/>
      <c r="E21" s="130"/>
      <c r="F21" s="131"/>
      <c r="G21" s="119"/>
      <c r="H21" s="120"/>
      <c r="I21" s="102" t="str">
        <f t="shared" ref="I21" si="2">IF(G21="","",DATEDIF(G21,"2017/12/31","Y"))</f>
        <v/>
      </c>
      <c r="J21" s="78"/>
      <c r="K21" s="94"/>
      <c r="L21" s="79"/>
      <c r="M21" s="105"/>
      <c r="N21" s="106"/>
      <c r="O21" s="93"/>
      <c r="R21" s="64" t="s">
        <v>6</v>
      </c>
      <c r="S21" s="65" t="s">
        <v>48</v>
      </c>
    </row>
    <row r="22" spans="1:19" ht="15" customHeight="1">
      <c r="A22" s="103"/>
      <c r="B22" s="126"/>
      <c r="C22" s="111" t="str">
        <f>PHONETIC(C23)</f>
        <v/>
      </c>
      <c r="D22" s="112"/>
      <c r="E22" s="113"/>
      <c r="F22" s="114"/>
      <c r="G22" s="121"/>
      <c r="H22" s="122"/>
      <c r="I22" s="103" t="str">
        <f t="shared" ref="I22:I23" si="3">IF(G22="","",DATEDIF(G22,"2012/12/31","Y"))</f>
        <v/>
      </c>
      <c r="J22" s="80"/>
      <c r="K22" s="95"/>
      <c r="L22" s="81"/>
      <c r="M22" s="107"/>
      <c r="N22" s="108"/>
      <c r="O22" s="93"/>
      <c r="R22" s="64" t="s">
        <v>52</v>
      </c>
      <c r="S22" s="65" t="s">
        <v>49</v>
      </c>
    </row>
    <row r="23" spans="1:19" ht="15" customHeight="1">
      <c r="A23" s="104"/>
      <c r="B23" s="127"/>
      <c r="C23" s="117"/>
      <c r="D23" s="118"/>
      <c r="E23" s="115"/>
      <c r="F23" s="116"/>
      <c r="G23" s="123"/>
      <c r="H23" s="124"/>
      <c r="I23" s="104" t="str">
        <f t="shared" si="3"/>
        <v/>
      </c>
      <c r="J23" s="82"/>
      <c r="K23" s="98"/>
      <c r="L23" s="83"/>
      <c r="M23" s="109"/>
      <c r="N23" s="110"/>
      <c r="O23" s="93"/>
      <c r="R23" s="64" t="s">
        <v>7</v>
      </c>
      <c r="S23" s="65" t="s">
        <v>112</v>
      </c>
    </row>
    <row r="24" spans="1:19" ht="15" customHeight="1">
      <c r="A24" s="102" t="s">
        <v>124</v>
      </c>
      <c r="B24" s="125"/>
      <c r="C24" s="128"/>
      <c r="D24" s="129"/>
      <c r="E24" s="130"/>
      <c r="F24" s="131"/>
      <c r="G24" s="119"/>
      <c r="H24" s="120"/>
      <c r="I24" s="102" t="str">
        <f t="shared" ref="I24" si="4">IF(G24="","",DATEDIF(G24,"2017/12/31","Y"))</f>
        <v/>
      </c>
      <c r="J24" s="78"/>
      <c r="K24" s="94"/>
      <c r="L24" s="79"/>
      <c r="M24" s="105"/>
      <c r="N24" s="106"/>
      <c r="O24" s="93"/>
      <c r="R24" s="64" t="s">
        <v>53</v>
      </c>
      <c r="S24" s="65">
        <f>S23+1</f>
        <v>11</v>
      </c>
    </row>
    <row r="25" spans="1:19" ht="15" customHeight="1">
      <c r="A25" s="103"/>
      <c r="B25" s="126"/>
      <c r="C25" s="111"/>
      <c r="D25" s="112"/>
      <c r="E25" s="113"/>
      <c r="F25" s="114"/>
      <c r="G25" s="121"/>
      <c r="H25" s="122"/>
      <c r="I25" s="103" t="str">
        <f t="shared" ref="I25:I26" si="5">IF(G25="","",DATEDIF(G25,"2012/12/31","Y"))</f>
        <v/>
      </c>
      <c r="J25" s="80"/>
      <c r="K25" s="95"/>
      <c r="L25" s="81"/>
      <c r="M25" s="107"/>
      <c r="N25" s="108"/>
      <c r="O25" s="93"/>
      <c r="R25" s="64" t="s">
        <v>8</v>
      </c>
      <c r="S25" s="65">
        <f>S24+1</f>
        <v>12</v>
      </c>
    </row>
    <row r="26" spans="1:19" ht="15" customHeight="1">
      <c r="A26" s="104"/>
      <c r="B26" s="127"/>
      <c r="C26" s="117"/>
      <c r="D26" s="118"/>
      <c r="E26" s="115"/>
      <c r="F26" s="116"/>
      <c r="G26" s="123"/>
      <c r="H26" s="124"/>
      <c r="I26" s="104" t="str">
        <f t="shared" si="5"/>
        <v/>
      </c>
      <c r="J26" s="82"/>
      <c r="K26" s="98"/>
      <c r="L26" s="83"/>
      <c r="M26" s="109"/>
      <c r="N26" s="110"/>
      <c r="O26" s="93"/>
      <c r="R26" s="64" t="s">
        <v>54</v>
      </c>
      <c r="S26" s="65">
        <f>S25+1</f>
        <v>13</v>
      </c>
    </row>
    <row r="27" spans="1:19" ht="15" customHeight="1">
      <c r="A27" s="102" t="s">
        <v>125</v>
      </c>
      <c r="B27" s="125"/>
      <c r="C27" s="128"/>
      <c r="D27" s="129"/>
      <c r="E27" s="130"/>
      <c r="F27" s="131"/>
      <c r="G27" s="119"/>
      <c r="H27" s="120"/>
      <c r="I27" s="102" t="str">
        <f t="shared" ref="I27" si="6">IF(G27="","",DATEDIF(G27,"2017/12/31","Y"))</f>
        <v/>
      </c>
      <c r="J27" s="78"/>
      <c r="K27" s="94"/>
      <c r="L27" s="79"/>
      <c r="M27" s="105"/>
      <c r="N27" s="106"/>
      <c r="O27" s="93"/>
      <c r="R27" s="64" t="s">
        <v>9</v>
      </c>
      <c r="S27" s="64">
        <f>S26+1</f>
        <v>14</v>
      </c>
    </row>
    <row r="28" spans="1:19" ht="15" customHeight="1">
      <c r="A28" s="103"/>
      <c r="B28" s="126"/>
      <c r="C28" s="111"/>
      <c r="D28" s="112"/>
      <c r="E28" s="113"/>
      <c r="F28" s="114"/>
      <c r="G28" s="121"/>
      <c r="H28" s="122"/>
      <c r="I28" s="103" t="str">
        <f t="shared" ref="I28:I29" si="7">IF(G28="","",DATEDIF(G28,"2012/12/31","Y"))</f>
        <v/>
      </c>
      <c r="J28" s="80"/>
      <c r="K28" s="95"/>
      <c r="L28" s="81"/>
      <c r="M28" s="107"/>
      <c r="N28" s="108"/>
      <c r="O28" s="93"/>
      <c r="R28" s="64" t="s">
        <v>55</v>
      </c>
      <c r="S28" s="64">
        <f>S27+1</f>
        <v>15</v>
      </c>
    </row>
    <row r="29" spans="1:19" ht="15" customHeight="1">
      <c r="A29" s="104"/>
      <c r="B29" s="127"/>
      <c r="C29" s="117"/>
      <c r="D29" s="118"/>
      <c r="E29" s="115"/>
      <c r="F29" s="116"/>
      <c r="G29" s="123"/>
      <c r="H29" s="124"/>
      <c r="I29" s="104" t="str">
        <f t="shared" si="7"/>
        <v/>
      </c>
      <c r="J29" s="82"/>
      <c r="K29" s="98"/>
      <c r="L29" s="83"/>
      <c r="M29" s="109"/>
      <c r="N29" s="110"/>
      <c r="O29" s="93"/>
      <c r="R29" s="64" t="s">
        <v>10</v>
      </c>
      <c r="S29" s="64">
        <v>16</v>
      </c>
    </row>
    <row r="30" spans="1:19" ht="15" customHeight="1">
      <c r="A30" s="102" t="s">
        <v>126</v>
      </c>
      <c r="B30" s="125"/>
      <c r="C30" s="128"/>
      <c r="D30" s="129"/>
      <c r="E30" s="130"/>
      <c r="F30" s="131"/>
      <c r="G30" s="119"/>
      <c r="H30" s="120"/>
      <c r="I30" s="102" t="str">
        <f t="shared" ref="I30" si="8">IF(G30="","",DATEDIF(G30,"2017/12/31","Y"))</f>
        <v/>
      </c>
      <c r="J30" s="78"/>
      <c r="K30" s="94"/>
      <c r="L30" s="79"/>
      <c r="M30" s="105"/>
      <c r="N30" s="106"/>
      <c r="O30" s="93"/>
      <c r="R30" s="64" t="s">
        <v>11</v>
      </c>
      <c r="S30" s="64">
        <v>17</v>
      </c>
    </row>
    <row r="31" spans="1:19" ht="15" customHeight="1">
      <c r="A31" s="103"/>
      <c r="B31" s="126"/>
      <c r="C31" s="111"/>
      <c r="D31" s="112"/>
      <c r="E31" s="113"/>
      <c r="F31" s="114"/>
      <c r="G31" s="121"/>
      <c r="H31" s="122"/>
      <c r="I31" s="103" t="str">
        <f t="shared" ref="I31:I32" si="9">IF(G31="","",DATEDIF(G31,"2012/12/31","Y"))</f>
        <v/>
      </c>
      <c r="J31" s="80"/>
      <c r="K31" s="95"/>
      <c r="L31" s="81"/>
      <c r="M31" s="107"/>
      <c r="N31" s="108"/>
      <c r="O31" s="93"/>
      <c r="R31" s="64" t="s">
        <v>12</v>
      </c>
      <c r="S31" s="64">
        <v>18</v>
      </c>
    </row>
    <row r="32" spans="1:19" ht="15" customHeight="1">
      <c r="A32" s="104"/>
      <c r="B32" s="127"/>
      <c r="C32" s="117"/>
      <c r="D32" s="118"/>
      <c r="E32" s="115"/>
      <c r="F32" s="116"/>
      <c r="G32" s="123"/>
      <c r="H32" s="124"/>
      <c r="I32" s="104" t="str">
        <f t="shared" si="9"/>
        <v/>
      </c>
      <c r="J32" s="82"/>
      <c r="K32" s="98"/>
      <c r="L32" s="83"/>
      <c r="M32" s="109"/>
      <c r="N32" s="110"/>
      <c r="O32" s="93"/>
      <c r="R32" s="64" t="s">
        <v>13</v>
      </c>
      <c r="S32" s="64">
        <f t="shared" ref="S32:S60" si="10">S31+1</f>
        <v>19</v>
      </c>
    </row>
    <row r="33" spans="1:19" ht="15" customHeight="1">
      <c r="A33" s="102" t="s">
        <v>127</v>
      </c>
      <c r="B33" s="125"/>
      <c r="C33" s="128"/>
      <c r="D33" s="129"/>
      <c r="E33" s="130"/>
      <c r="F33" s="131"/>
      <c r="G33" s="119"/>
      <c r="H33" s="120"/>
      <c r="I33" s="102" t="str">
        <f t="shared" ref="I33" si="11">IF(G33="","",DATEDIF(G33,"2017/12/31","Y"))</f>
        <v/>
      </c>
      <c r="J33" s="78"/>
      <c r="K33" s="94"/>
      <c r="L33" s="79"/>
      <c r="M33" s="105"/>
      <c r="N33" s="106"/>
      <c r="O33" s="93"/>
      <c r="R33" s="64" t="s">
        <v>14</v>
      </c>
      <c r="S33" s="64">
        <f t="shared" si="10"/>
        <v>20</v>
      </c>
    </row>
    <row r="34" spans="1:19" ht="15" customHeight="1">
      <c r="A34" s="103"/>
      <c r="B34" s="126"/>
      <c r="C34" s="111"/>
      <c r="D34" s="112"/>
      <c r="E34" s="113"/>
      <c r="F34" s="114"/>
      <c r="G34" s="121"/>
      <c r="H34" s="122"/>
      <c r="I34" s="103" t="str">
        <f t="shared" ref="I34:I35" si="12">IF(G34="","",DATEDIF(G34,"2012/12/31","Y"))</f>
        <v/>
      </c>
      <c r="J34" s="80"/>
      <c r="K34" s="95"/>
      <c r="L34" s="81"/>
      <c r="M34" s="107"/>
      <c r="N34" s="108"/>
      <c r="O34" s="93"/>
      <c r="R34" s="64" t="s">
        <v>15</v>
      </c>
      <c r="S34" s="64">
        <f t="shared" si="10"/>
        <v>21</v>
      </c>
    </row>
    <row r="35" spans="1:19" ht="15" customHeight="1">
      <c r="A35" s="104"/>
      <c r="B35" s="127"/>
      <c r="C35" s="117"/>
      <c r="D35" s="118"/>
      <c r="E35" s="115"/>
      <c r="F35" s="116"/>
      <c r="G35" s="123"/>
      <c r="H35" s="124"/>
      <c r="I35" s="104" t="str">
        <f t="shared" si="12"/>
        <v/>
      </c>
      <c r="J35" s="82"/>
      <c r="K35" s="98"/>
      <c r="L35" s="83"/>
      <c r="M35" s="109"/>
      <c r="N35" s="110"/>
      <c r="O35" s="93"/>
      <c r="R35" s="64" t="s">
        <v>16</v>
      </c>
      <c r="S35" s="64">
        <f>S34+1</f>
        <v>22</v>
      </c>
    </row>
    <row r="36" spans="1:19" ht="15" customHeight="1">
      <c r="A36" s="102" t="s">
        <v>128</v>
      </c>
      <c r="B36" s="125"/>
      <c r="C36" s="128"/>
      <c r="D36" s="129"/>
      <c r="E36" s="130" t="str">
        <f>PHONETIC(E37)</f>
        <v/>
      </c>
      <c r="F36" s="131"/>
      <c r="G36" s="119"/>
      <c r="H36" s="120"/>
      <c r="I36" s="102" t="str">
        <f t="shared" ref="I36" si="13">IF(G36="","",DATEDIF(G36,"2017/12/31","Y"))</f>
        <v/>
      </c>
      <c r="J36" s="78"/>
      <c r="K36" s="94"/>
      <c r="L36" s="79"/>
      <c r="M36" s="105"/>
      <c r="N36" s="106"/>
      <c r="O36" s="93"/>
      <c r="R36" s="64" t="s">
        <v>17</v>
      </c>
      <c r="S36" s="64">
        <f t="shared" si="10"/>
        <v>23</v>
      </c>
    </row>
    <row r="37" spans="1:19" ht="15" customHeight="1">
      <c r="A37" s="103"/>
      <c r="B37" s="126"/>
      <c r="C37" s="111" t="str">
        <f>PHONETIC(C38)</f>
        <v/>
      </c>
      <c r="D37" s="112"/>
      <c r="E37" s="113"/>
      <c r="F37" s="114"/>
      <c r="G37" s="121"/>
      <c r="H37" s="122"/>
      <c r="I37" s="103" t="str">
        <f t="shared" ref="I37:I38" si="14">IF(G37="","",DATEDIF(G37,"2012/12/31","Y"))</f>
        <v/>
      </c>
      <c r="J37" s="80"/>
      <c r="K37" s="95"/>
      <c r="L37" s="81"/>
      <c r="M37" s="107"/>
      <c r="N37" s="108"/>
      <c r="O37" s="93"/>
      <c r="R37" s="64" t="s">
        <v>18</v>
      </c>
      <c r="S37" s="64">
        <f t="shared" si="10"/>
        <v>24</v>
      </c>
    </row>
    <row r="38" spans="1:19" ht="13.5" customHeight="1">
      <c r="A38" s="104"/>
      <c r="B38" s="127"/>
      <c r="C38" s="117"/>
      <c r="D38" s="118"/>
      <c r="E38" s="115"/>
      <c r="F38" s="116"/>
      <c r="G38" s="123"/>
      <c r="H38" s="124"/>
      <c r="I38" s="104" t="str">
        <f t="shared" si="14"/>
        <v/>
      </c>
      <c r="J38" s="82"/>
      <c r="K38" s="98"/>
      <c r="L38" s="83"/>
      <c r="M38" s="109"/>
      <c r="N38" s="110"/>
      <c r="O38" s="93"/>
      <c r="R38" s="64" t="s">
        <v>19</v>
      </c>
      <c r="S38" s="64">
        <f t="shared" si="10"/>
        <v>25</v>
      </c>
    </row>
    <row r="39" spans="1:19" ht="7.5" customHeight="1">
      <c r="A39" s="102" t="s">
        <v>129</v>
      </c>
      <c r="B39" s="125"/>
      <c r="C39" s="128"/>
      <c r="D39" s="129"/>
      <c r="E39" s="130"/>
      <c r="F39" s="131"/>
      <c r="G39" s="119"/>
      <c r="H39" s="120"/>
      <c r="I39" s="102" t="str">
        <f t="shared" ref="I39" si="15">IF(G39="","",DATEDIF(G39,"2017/12/31","Y"))</f>
        <v/>
      </c>
      <c r="J39" s="78"/>
      <c r="K39" s="94"/>
      <c r="L39" s="79"/>
      <c r="M39" s="105"/>
      <c r="N39" s="106"/>
      <c r="O39" s="93"/>
      <c r="R39" s="64" t="s">
        <v>20</v>
      </c>
      <c r="S39" s="64">
        <f>S38+1</f>
        <v>26</v>
      </c>
    </row>
    <row r="40" spans="1:19" ht="13.5" customHeight="1">
      <c r="A40" s="103"/>
      <c r="B40" s="126"/>
      <c r="C40" s="111"/>
      <c r="D40" s="112"/>
      <c r="E40" s="113"/>
      <c r="F40" s="114"/>
      <c r="G40" s="121"/>
      <c r="H40" s="122"/>
      <c r="I40" s="103" t="str">
        <f t="shared" ref="I40:I41" si="16">IF(G40="","",DATEDIF(G40,"2012/12/31","Y"))</f>
        <v/>
      </c>
      <c r="J40" s="80"/>
      <c r="K40" s="95"/>
      <c r="L40" s="81"/>
      <c r="M40" s="107"/>
      <c r="N40" s="108"/>
      <c r="O40" s="93"/>
      <c r="R40" s="64" t="s">
        <v>21</v>
      </c>
      <c r="S40" s="67">
        <f t="shared" si="10"/>
        <v>27</v>
      </c>
    </row>
    <row r="41" spans="1:19" ht="13.5" customHeight="1">
      <c r="A41" s="104"/>
      <c r="B41" s="127"/>
      <c r="C41" s="117"/>
      <c r="D41" s="118"/>
      <c r="E41" s="115"/>
      <c r="F41" s="116"/>
      <c r="G41" s="123"/>
      <c r="H41" s="124"/>
      <c r="I41" s="104" t="str">
        <f t="shared" si="16"/>
        <v/>
      </c>
      <c r="J41" s="82"/>
      <c r="K41" s="98"/>
      <c r="L41" s="83"/>
      <c r="M41" s="109"/>
      <c r="N41" s="110"/>
      <c r="O41" s="93"/>
      <c r="R41" s="64" t="s">
        <v>22</v>
      </c>
      <c r="S41" s="64">
        <f t="shared" si="10"/>
        <v>28</v>
      </c>
    </row>
    <row r="42" spans="1:19" ht="13.5" customHeight="1">
      <c r="A42" s="102" t="s">
        <v>130</v>
      </c>
      <c r="B42" s="125"/>
      <c r="C42" s="128"/>
      <c r="D42" s="129"/>
      <c r="E42" s="130" t="str">
        <f>PHONETIC(E43)</f>
        <v/>
      </c>
      <c r="F42" s="131"/>
      <c r="G42" s="119"/>
      <c r="H42" s="120"/>
      <c r="I42" s="102" t="str">
        <f t="shared" ref="I42" si="17">IF(G42="","",DATEDIF(G42,"2017/12/31","Y"))</f>
        <v/>
      </c>
      <c r="J42" s="78"/>
      <c r="K42" s="94"/>
      <c r="L42" s="79"/>
      <c r="M42" s="105"/>
      <c r="N42" s="106"/>
      <c r="O42" s="93"/>
      <c r="R42" s="64" t="s">
        <v>23</v>
      </c>
      <c r="S42" s="64">
        <f t="shared" si="10"/>
        <v>29</v>
      </c>
    </row>
    <row r="43" spans="1:19" ht="13.5" customHeight="1">
      <c r="A43" s="103"/>
      <c r="B43" s="126"/>
      <c r="C43" s="111" t="str">
        <f>PHONETIC(C44)</f>
        <v/>
      </c>
      <c r="D43" s="112"/>
      <c r="E43" s="113"/>
      <c r="F43" s="114"/>
      <c r="G43" s="121"/>
      <c r="H43" s="122"/>
      <c r="I43" s="103" t="str">
        <f t="shared" ref="I43:I44" si="18">IF(G43="","",DATEDIF(G43,"2012/12/31","Y"))</f>
        <v/>
      </c>
      <c r="J43" s="80"/>
      <c r="K43" s="95"/>
      <c r="L43" s="81"/>
      <c r="M43" s="107"/>
      <c r="N43" s="108"/>
      <c r="O43" s="93"/>
      <c r="R43" s="64" t="s">
        <v>24</v>
      </c>
      <c r="S43" s="64">
        <f t="shared" si="10"/>
        <v>30</v>
      </c>
    </row>
    <row r="44" spans="1:19" ht="14.25" customHeight="1">
      <c r="A44" s="104"/>
      <c r="B44" s="127"/>
      <c r="C44" s="117"/>
      <c r="D44" s="118"/>
      <c r="E44" s="115"/>
      <c r="F44" s="116"/>
      <c r="G44" s="123"/>
      <c r="H44" s="124"/>
      <c r="I44" s="104" t="str">
        <f t="shared" si="18"/>
        <v/>
      </c>
      <c r="J44" s="82"/>
      <c r="K44" s="98"/>
      <c r="L44" s="83"/>
      <c r="M44" s="109"/>
      <c r="N44" s="110"/>
      <c r="O44" s="93"/>
      <c r="R44" s="64" t="s">
        <v>25</v>
      </c>
      <c r="S44" s="64">
        <f t="shared" si="10"/>
        <v>31</v>
      </c>
    </row>
    <row r="45" spans="1:19" ht="9.75" customHeight="1">
      <c r="A45" s="68"/>
      <c r="B45" s="68"/>
      <c r="C45" s="68"/>
      <c r="K45" s="68"/>
      <c r="L45" s="68"/>
      <c r="M45" s="68"/>
      <c r="N45" s="68"/>
      <c r="O45" s="68"/>
      <c r="R45" s="64" t="s">
        <v>26</v>
      </c>
      <c r="S45" s="64">
        <f t="shared" si="10"/>
        <v>32</v>
      </c>
    </row>
    <row r="46" spans="1:19" ht="18" customHeight="1">
      <c r="A46" s="68"/>
      <c r="B46" s="100" t="s">
        <v>113</v>
      </c>
      <c r="C46" s="100"/>
      <c r="D46" s="100"/>
      <c r="E46" s="66"/>
      <c r="H46" s="68"/>
      <c r="I46" s="68"/>
      <c r="N46" s="69"/>
      <c r="O46" s="69"/>
      <c r="R46" s="64" t="s">
        <v>57</v>
      </c>
      <c r="S46" s="64">
        <f t="shared" si="10"/>
        <v>33</v>
      </c>
    </row>
    <row r="47" spans="1:19" ht="18" customHeight="1">
      <c r="A47" s="68"/>
      <c r="B47" s="68"/>
      <c r="C47" s="70"/>
      <c r="D47" s="69" t="s">
        <v>114</v>
      </c>
      <c r="F47" s="69"/>
      <c r="G47" s="69"/>
      <c r="I47" s="71" t="s">
        <v>115</v>
      </c>
      <c r="J47" s="101"/>
      <c r="K47" s="101"/>
      <c r="L47" s="101"/>
      <c r="M47" s="101"/>
      <c r="N47" s="72" t="s">
        <v>94</v>
      </c>
      <c r="O47" s="84"/>
      <c r="R47" s="64" t="s">
        <v>27</v>
      </c>
      <c r="S47" s="64">
        <f t="shared" si="10"/>
        <v>34</v>
      </c>
    </row>
    <row r="48" spans="1:19" ht="14.25" customHeight="1">
      <c r="A48" s="68"/>
      <c r="B48" s="68"/>
      <c r="C48" s="68"/>
      <c r="D48" s="68"/>
      <c r="H48" s="71"/>
      <c r="I48" s="57"/>
      <c r="J48" s="57"/>
      <c r="K48" s="57"/>
      <c r="L48" s="57"/>
      <c r="M48" s="57"/>
      <c r="N48" s="56"/>
      <c r="O48" s="84"/>
      <c r="R48" s="64" t="s">
        <v>28</v>
      </c>
      <c r="S48" s="64">
        <f t="shared" si="10"/>
        <v>35</v>
      </c>
    </row>
    <row r="49" spans="1:19" ht="14.25" customHeight="1">
      <c r="A49" s="68"/>
      <c r="B49" s="68"/>
      <c r="C49" s="68"/>
      <c r="D49" s="68"/>
      <c r="R49" s="64" t="s">
        <v>29</v>
      </c>
      <c r="S49" s="64">
        <f>S48+1</f>
        <v>36</v>
      </c>
    </row>
    <row r="50" spans="1:19" ht="18" customHeight="1">
      <c r="A50" s="68"/>
      <c r="B50" s="68"/>
      <c r="C50" s="70"/>
      <c r="D50" s="69" t="s">
        <v>116</v>
      </c>
      <c r="F50" s="73"/>
      <c r="G50" s="73"/>
      <c r="H50" s="73"/>
      <c r="I50" s="74" t="s">
        <v>115</v>
      </c>
      <c r="J50" s="101"/>
      <c r="K50" s="101"/>
      <c r="L50" s="101"/>
      <c r="M50" s="101"/>
      <c r="N50" s="72" t="s">
        <v>94</v>
      </c>
      <c r="O50" s="84"/>
      <c r="R50" s="64" t="s">
        <v>30</v>
      </c>
      <c r="S50" s="64">
        <f>S49+1</f>
        <v>37</v>
      </c>
    </row>
    <row r="51" spans="1:19" ht="12.75" customHeight="1">
      <c r="A51" s="75"/>
      <c r="B51" s="75"/>
      <c r="C51" s="68"/>
      <c r="J51" s="68"/>
      <c r="K51" s="69"/>
      <c r="L51" s="69"/>
      <c r="M51" s="69"/>
      <c r="N51" s="69"/>
      <c r="O51" s="69"/>
      <c r="R51" s="64" t="s">
        <v>31</v>
      </c>
      <c r="S51" s="64">
        <f t="shared" si="10"/>
        <v>38</v>
      </c>
    </row>
    <row r="52" spans="1:19" ht="18" customHeight="1">
      <c r="A52" s="68"/>
      <c r="B52" s="47" t="s">
        <v>117</v>
      </c>
      <c r="C52" s="68"/>
      <c r="G52" s="76"/>
      <c r="H52" s="76"/>
      <c r="I52" s="76"/>
      <c r="J52" s="76"/>
      <c r="K52" s="69"/>
      <c r="L52" s="69"/>
      <c r="M52" s="69"/>
      <c r="N52" s="68"/>
      <c r="O52" s="68"/>
      <c r="R52" s="64" t="s">
        <v>32</v>
      </c>
      <c r="S52" s="64">
        <f t="shared" si="10"/>
        <v>39</v>
      </c>
    </row>
    <row r="53" spans="1:19" ht="22.5" customHeight="1">
      <c r="I53" s="68"/>
      <c r="J53" s="68"/>
      <c r="K53" s="68"/>
      <c r="L53" s="68"/>
      <c r="M53" s="68"/>
      <c r="N53" s="68"/>
      <c r="O53" s="68"/>
      <c r="R53" s="64" t="s">
        <v>33</v>
      </c>
      <c r="S53" s="64">
        <f>S52+1</f>
        <v>40</v>
      </c>
    </row>
    <row r="54" spans="1:19" ht="22.5" customHeight="1">
      <c r="I54" s="68"/>
      <c r="J54" s="68"/>
      <c r="K54" s="68"/>
      <c r="L54" s="68"/>
      <c r="M54" s="68"/>
      <c r="N54" s="68"/>
      <c r="O54" s="68"/>
      <c r="R54" s="64" t="s">
        <v>34</v>
      </c>
      <c r="S54" s="64">
        <f t="shared" si="10"/>
        <v>41</v>
      </c>
    </row>
    <row r="55" spans="1:19" ht="22.5" customHeight="1">
      <c r="R55" s="64" t="s">
        <v>35</v>
      </c>
      <c r="S55" s="64">
        <f t="shared" si="10"/>
        <v>42</v>
      </c>
    </row>
    <row r="56" spans="1:19" ht="22.5" customHeight="1">
      <c r="R56" s="64" t="s">
        <v>36</v>
      </c>
      <c r="S56" s="64">
        <f t="shared" si="10"/>
        <v>43</v>
      </c>
    </row>
    <row r="57" spans="1:19" ht="18.75" customHeight="1">
      <c r="R57" s="64" t="s">
        <v>37</v>
      </c>
      <c r="S57" s="64">
        <f t="shared" si="10"/>
        <v>44</v>
      </c>
    </row>
    <row r="58" spans="1:19" ht="16.5" customHeight="1">
      <c r="R58" s="64" t="s">
        <v>38</v>
      </c>
      <c r="S58" s="64">
        <f t="shared" si="10"/>
        <v>45</v>
      </c>
    </row>
    <row r="59" spans="1:19" ht="25.5" customHeight="1">
      <c r="R59" s="64" t="s">
        <v>39</v>
      </c>
      <c r="S59" s="64">
        <f t="shared" si="10"/>
        <v>46</v>
      </c>
    </row>
    <row r="60" spans="1:19" ht="25.5" customHeight="1">
      <c r="R60" s="64" t="s">
        <v>40</v>
      </c>
      <c r="S60" s="64">
        <f t="shared" si="10"/>
        <v>47</v>
      </c>
    </row>
  </sheetData>
  <mergeCells count="129">
    <mergeCell ref="A42:A44"/>
    <mergeCell ref="B42:B44"/>
    <mergeCell ref="C42:D42"/>
    <mergeCell ref="E42:F42"/>
    <mergeCell ref="G42:H44"/>
    <mergeCell ref="A39:A41"/>
    <mergeCell ref="B39:B41"/>
    <mergeCell ref="C39:D39"/>
    <mergeCell ref="E39:F39"/>
    <mergeCell ref="G39:H41"/>
    <mergeCell ref="C43:D43"/>
    <mergeCell ref="E43:F44"/>
    <mergeCell ref="C44:D44"/>
    <mergeCell ref="C40:D40"/>
    <mergeCell ref="E40:F41"/>
    <mergeCell ref="C41:D41"/>
    <mergeCell ref="N6:N7"/>
    <mergeCell ref="A8:B8"/>
    <mergeCell ref="G8:I8"/>
    <mergeCell ref="K8:N8"/>
    <mergeCell ref="A10:B10"/>
    <mergeCell ref="C10:E10"/>
    <mergeCell ref="F10:N10"/>
    <mergeCell ref="B1:M1"/>
    <mergeCell ref="B2:M2"/>
    <mergeCell ref="A6:B7"/>
    <mergeCell ref="C6:C7"/>
    <mergeCell ref="D6:E8"/>
    <mergeCell ref="F6:G7"/>
    <mergeCell ref="H6:M7"/>
    <mergeCell ref="K13:N13"/>
    <mergeCell ref="C14:D14"/>
    <mergeCell ref="E14:F14"/>
    <mergeCell ref="G14:H14"/>
    <mergeCell ref="M14:N14"/>
    <mergeCell ref="G13:I13"/>
    <mergeCell ref="A11:B12"/>
    <mergeCell ref="C11:E12"/>
    <mergeCell ref="F11:F12"/>
    <mergeCell ref="A13:B13"/>
    <mergeCell ref="C13:E13"/>
    <mergeCell ref="J14:L14"/>
    <mergeCell ref="M15:N17"/>
    <mergeCell ref="C16:D16"/>
    <mergeCell ref="E16:F17"/>
    <mergeCell ref="C17:D17"/>
    <mergeCell ref="G15:H17"/>
    <mergeCell ref="I15:I17"/>
    <mergeCell ref="A18:A20"/>
    <mergeCell ref="B18:B20"/>
    <mergeCell ref="C18:D18"/>
    <mergeCell ref="E18:F18"/>
    <mergeCell ref="A15:A17"/>
    <mergeCell ref="B15:B17"/>
    <mergeCell ref="C15:D15"/>
    <mergeCell ref="E15:F15"/>
    <mergeCell ref="A21:A23"/>
    <mergeCell ref="B21:B23"/>
    <mergeCell ref="C21:D21"/>
    <mergeCell ref="E21:F21"/>
    <mergeCell ref="I18:I20"/>
    <mergeCell ref="M18:N20"/>
    <mergeCell ref="C19:D19"/>
    <mergeCell ref="E19:F20"/>
    <mergeCell ref="C20:D20"/>
    <mergeCell ref="G18:H20"/>
    <mergeCell ref="M24:N26"/>
    <mergeCell ref="C25:D25"/>
    <mergeCell ref="E25:F26"/>
    <mergeCell ref="C26:D26"/>
    <mergeCell ref="G24:H26"/>
    <mergeCell ref="M21:N23"/>
    <mergeCell ref="C22:D22"/>
    <mergeCell ref="E22:F23"/>
    <mergeCell ref="C23:D23"/>
    <mergeCell ref="G21:H23"/>
    <mergeCell ref="I21:I23"/>
    <mergeCell ref="C24:D24"/>
    <mergeCell ref="E24:F24"/>
    <mergeCell ref="A30:A32"/>
    <mergeCell ref="B30:B32"/>
    <mergeCell ref="C30:D30"/>
    <mergeCell ref="E30:F30"/>
    <mergeCell ref="A27:A29"/>
    <mergeCell ref="B27:B29"/>
    <mergeCell ref="C27:D27"/>
    <mergeCell ref="E27:F27"/>
    <mergeCell ref="I24:I26"/>
    <mergeCell ref="A24:A26"/>
    <mergeCell ref="B24:B26"/>
    <mergeCell ref="I30:I32"/>
    <mergeCell ref="M30:N32"/>
    <mergeCell ref="C31:D31"/>
    <mergeCell ref="E31:F32"/>
    <mergeCell ref="C32:D32"/>
    <mergeCell ref="G30:H32"/>
    <mergeCell ref="M27:N29"/>
    <mergeCell ref="C28:D28"/>
    <mergeCell ref="E28:F29"/>
    <mergeCell ref="C29:D29"/>
    <mergeCell ref="G27:H29"/>
    <mergeCell ref="I27:I29"/>
    <mergeCell ref="M33:N35"/>
    <mergeCell ref="C34:D34"/>
    <mergeCell ref="E34:F35"/>
    <mergeCell ref="C35:D35"/>
    <mergeCell ref="G33:H35"/>
    <mergeCell ref="I33:I35"/>
    <mergeCell ref="A36:A38"/>
    <mergeCell ref="B36:B38"/>
    <mergeCell ref="C36:D36"/>
    <mergeCell ref="E36:F36"/>
    <mergeCell ref="A33:A35"/>
    <mergeCell ref="B33:B35"/>
    <mergeCell ref="C33:D33"/>
    <mergeCell ref="E33:F33"/>
    <mergeCell ref="B46:D46"/>
    <mergeCell ref="J47:M47"/>
    <mergeCell ref="J50:M50"/>
    <mergeCell ref="I36:I38"/>
    <mergeCell ref="M36:N38"/>
    <mergeCell ref="C37:D37"/>
    <mergeCell ref="E37:F38"/>
    <mergeCell ref="C38:D38"/>
    <mergeCell ref="G36:H38"/>
    <mergeCell ref="I42:I44"/>
    <mergeCell ref="M42:N44"/>
    <mergeCell ref="M39:N41"/>
    <mergeCell ref="I39:I41"/>
  </mergeCells>
  <phoneticPr fontId="1"/>
  <dataValidations count="5">
    <dataValidation type="list" allowBlank="1" showInputMessage="1" showErrorMessage="1" sqref="C47 B9 C8 C50">
      <formula1>$R$14:$R$60</formula1>
    </dataValidation>
    <dataValidation imeMode="halfAlpha" allowBlank="1" showInputMessage="1" showErrorMessage="1" sqref="C21:C22 G9 E9 F9:F10 I9:M9 K8:O8 G8:I8 G42 G39 C39:C40 C42:C43 N39:O39 G30 C30:C31 G36 G33 G27 G21 G24 G18 C18:C19 C24:C25 C27:C28 C33:C34 C36:C37 C15 N27:O27 N21:O21 N33:O33 G15"/>
    <dataValidation imeMode="hiragana" allowBlank="1" showInputMessage="1" showErrorMessage="1" sqref="C16:D17 C44:D44 C41:D41 C38:D38 C35:D35 C29:D29 C32:D32 C26:D26 C23:D23 C20:D20"/>
    <dataValidation type="list" allowBlank="1" showInputMessage="1" showErrorMessage="1" sqref="A8">
      <formula1>$S$14:$S$60</formula1>
    </dataValidation>
    <dataValidation imeMode="fullAlpha" allowBlank="1" showInputMessage="1" showErrorMessage="1" sqref="F11 F13:O13 G11:O12"/>
  </dataValidations>
  <printOptions horizontalCentered="1"/>
  <pageMargins left="0.51181102362204722" right="0.51181102362204722" top="0.82677165354330717" bottom="0.35433070866141736" header="0.31496062992125984" footer="0.31496062992125984"/>
  <pageSetup paperSize="136" scale="95" orientation="portrait" horizontalDpi="4294967293" r:id="rId1"/>
  <rowBreaks count="1" manualBreakCount="1">
    <brk id="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G60"/>
  <sheetViews>
    <sheetView view="pageBreakPreview" zoomScaleNormal="100" zoomScaleSheetLayoutView="100" workbookViewId="0">
      <selection activeCell="O14" sqref="O14"/>
    </sheetView>
  </sheetViews>
  <sheetFormatPr defaultColWidth="11" defaultRowHeight="25.5" customHeight="1"/>
  <cols>
    <col min="1" max="2" width="6" style="1" customWidth="1"/>
    <col min="3" max="3" width="11.375" style="1" customWidth="1"/>
    <col min="4" max="4" width="4.375" style="1" customWidth="1"/>
    <col min="5" max="5" width="8.125" style="1" customWidth="1"/>
    <col min="6" max="14" width="7" style="1" customWidth="1"/>
    <col min="15" max="15" width="12.375" style="1" customWidth="1"/>
    <col min="16" max="16" width="11" style="1"/>
    <col min="17" max="17" width="8.625" style="1" customWidth="1"/>
    <col min="18" max="18" width="6" style="1" customWidth="1"/>
    <col min="19" max="16384" width="11" style="1"/>
  </cols>
  <sheetData>
    <row r="1" spans="1:33" ht="21" customHeight="1">
      <c r="A1" s="252"/>
      <c r="B1" s="252"/>
      <c r="C1" s="255" t="s">
        <v>131</v>
      </c>
      <c r="D1" s="255"/>
      <c r="E1" s="255"/>
      <c r="F1" s="255"/>
      <c r="G1" s="255"/>
      <c r="H1" s="255"/>
      <c r="I1" s="255"/>
      <c r="J1" s="255"/>
      <c r="K1" s="255"/>
      <c r="L1" s="32"/>
      <c r="M1" s="8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33" ht="21" customHeight="1">
      <c r="A2" s="252"/>
      <c r="B2" s="252"/>
      <c r="C2" s="253" t="s">
        <v>132</v>
      </c>
      <c r="D2" s="253"/>
      <c r="E2" s="253"/>
      <c r="F2" s="253"/>
      <c r="G2" s="253"/>
      <c r="H2" s="253"/>
      <c r="I2" s="253"/>
      <c r="J2" s="253"/>
      <c r="K2" s="253"/>
      <c r="L2" s="31"/>
      <c r="M2" s="87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3" spans="1:33" ht="21" customHeight="1">
      <c r="A3" s="252"/>
      <c r="B3" s="252"/>
      <c r="C3" s="256" t="s">
        <v>69</v>
      </c>
      <c r="D3" s="256"/>
      <c r="E3" s="256"/>
      <c r="F3" s="256"/>
      <c r="G3" s="256"/>
      <c r="H3" s="256"/>
      <c r="I3" s="256"/>
      <c r="J3" s="256"/>
      <c r="K3" s="256"/>
      <c r="L3" s="33"/>
      <c r="M3" s="89"/>
    </row>
    <row r="4" spans="1:33" ht="18.75" customHeight="1">
      <c r="I4" s="50" t="s">
        <v>87</v>
      </c>
      <c r="J4" s="50" t="s">
        <v>88</v>
      </c>
      <c r="K4" s="50" t="s">
        <v>89</v>
      </c>
      <c r="L4" s="51" t="s">
        <v>156</v>
      </c>
      <c r="M4" s="51"/>
      <c r="N4" s="52"/>
    </row>
    <row r="5" spans="1:33" ht="14.25" customHeight="1">
      <c r="A5" s="254" t="s">
        <v>1</v>
      </c>
      <c r="B5" s="254"/>
      <c r="C5" s="254" t="s">
        <v>0</v>
      </c>
      <c r="D5" s="250" t="s">
        <v>59</v>
      </c>
      <c r="E5" s="250"/>
      <c r="F5" s="264" t="s">
        <v>63</v>
      </c>
      <c r="G5" s="265"/>
      <c r="H5" s="266"/>
      <c r="I5" s="260"/>
      <c r="J5" s="260"/>
      <c r="K5" s="260"/>
      <c r="L5" s="260"/>
      <c r="M5" s="261"/>
      <c r="N5" s="210" t="s">
        <v>160</v>
      </c>
      <c r="O5" s="2"/>
    </row>
    <row r="6" spans="1:33" ht="14.25" customHeight="1">
      <c r="A6" s="254"/>
      <c r="B6" s="254"/>
      <c r="C6" s="254"/>
      <c r="D6" s="250"/>
      <c r="E6" s="250"/>
      <c r="F6" s="267"/>
      <c r="G6" s="268"/>
      <c r="H6" s="269"/>
      <c r="I6" s="262"/>
      <c r="J6" s="262"/>
      <c r="K6" s="262"/>
      <c r="L6" s="262"/>
      <c r="M6" s="263"/>
      <c r="N6" s="211"/>
      <c r="O6" s="2"/>
    </row>
    <row r="7" spans="1:33" ht="28.5" customHeight="1">
      <c r="A7" s="244"/>
      <c r="B7" s="244"/>
      <c r="C7" s="41"/>
      <c r="D7" s="250"/>
      <c r="E7" s="250"/>
      <c r="F7" s="30" t="s">
        <v>76</v>
      </c>
      <c r="G7" s="227"/>
      <c r="H7" s="228"/>
      <c r="I7" s="229"/>
      <c r="J7" s="30" t="s">
        <v>77</v>
      </c>
      <c r="K7" s="227"/>
      <c r="L7" s="228"/>
      <c r="M7" s="228"/>
      <c r="N7" s="229"/>
      <c r="O7" s="3"/>
      <c r="R7" s="4"/>
      <c r="U7" s="4"/>
    </row>
    <row r="8" spans="1:33" ht="8.25" customHeight="1">
      <c r="A8" s="24"/>
      <c r="B8" s="25"/>
      <c r="C8" s="18"/>
      <c r="D8" s="9"/>
      <c r="E8" s="15"/>
      <c r="F8" s="15"/>
      <c r="G8" s="15"/>
      <c r="H8" s="9"/>
      <c r="I8" s="15"/>
      <c r="J8" s="15"/>
      <c r="K8" s="15"/>
      <c r="L8" s="15"/>
      <c r="M8" s="15"/>
      <c r="N8" s="3"/>
      <c r="Q8" s="4"/>
      <c r="T8" s="4"/>
    </row>
    <row r="9" spans="1:33" ht="15" customHeight="1">
      <c r="A9" s="245" t="s">
        <v>78</v>
      </c>
      <c r="B9" s="245"/>
      <c r="C9" s="251" t="str">
        <f>PHONETIC(C10)</f>
        <v/>
      </c>
      <c r="D9" s="251"/>
      <c r="E9" s="251"/>
      <c r="F9" s="239" t="s">
        <v>66</v>
      </c>
      <c r="G9" s="240"/>
      <c r="H9" s="240"/>
      <c r="I9" s="240"/>
      <c r="J9" s="240"/>
      <c r="K9" s="240"/>
      <c r="L9" s="240"/>
      <c r="M9" s="240"/>
      <c r="N9" s="241"/>
      <c r="Q9" s="4"/>
      <c r="T9" s="4"/>
    </row>
    <row r="10" spans="1:33" ht="20.25" customHeight="1">
      <c r="A10" s="153" t="s">
        <v>98</v>
      </c>
      <c r="B10" s="154"/>
      <c r="C10" s="179"/>
      <c r="D10" s="248"/>
      <c r="E10" s="180"/>
      <c r="F10" s="163" t="s">
        <v>99</v>
      </c>
      <c r="G10" s="59" t="s">
        <v>100</v>
      </c>
      <c r="H10" s="59" t="s">
        <v>101</v>
      </c>
      <c r="I10" s="59" t="s">
        <v>102</v>
      </c>
      <c r="J10" s="59" t="s">
        <v>103</v>
      </c>
      <c r="K10" s="59" t="s">
        <v>104</v>
      </c>
      <c r="L10" s="59" t="s">
        <v>105</v>
      </c>
      <c r="M10" s="59" t="s">
        <v>136</v>
      </c>
      <c r="N10" s="60" t="s">
        <v>137</v>
      </c>
      <c r="Q10" s="4"/>
      <c r="T10" s="4"/>
    </row>
    <row r="11" spans="1:33" ht="20.25" customHeight="1">
      <c r="A11" s="155"/>
      <c r="B11" s="156"/>
      <c r="C11" s="181"/>
      <c r="D11" s="249"/>
      <c r="E11" s="182"/>
      <c r="F11" s="164"/>
      <c r="G11" s="97" t="s">
        <v>152</v>
      </c>
      <c r="H11" s="96" t="s">
        <v>141</v>
      </c>
      <c r="I11" s="96" t="s">
        <v>153</v>
      </c>
      <c r="J11" s="96" t="s">
        <v>154</v>
      </c>
      <c r="K11" s="96" t="s">
        <v>155</v>
      </c>
      <c r="L11" s="61" t="s">
        <v>84</v>
      </c>
      <c r="M11" s="96" t="s">
        <v>150</v>
      </c>
      <c r="N11" s="96" t="s">
        <v>151</v>
      </c>
      <c r="Q11" s="4"/>
      <c r="T11" s="4"/>
    </row>
    <row r="12" spans="1:33" ht="28.5" customHeight="1">
      <c r="A12" s="246" t="s">
        <v>81</v>
      </c>
      <c r="B12" s="246"/>
      <c r="C12" s="247"/>
      <c r="D12" s="247"/>
      <c r="E12" s="247"/>
      <c r="F12" s="35" t="s">
        <v>82</v>
      </c>
      <c r="G12" s="230"/>
      <c r="H12" s="231"/>
      <c r="I12" s="232"/>
      <c r="J12" s="36" t="s">
        <v>83</v>
      </c>
      <c r="K12" s="230"/>
      <c r="L12" s="231"/>
      <c r="M12" s="231"/>
      <c r="N12" s="232"/>
      <c r="Q12" s="4"/>
      <c r="T12" s="4"/>
    </row>
    <row r="13" spans="1:33" ht="8.25" customHeigh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5"/>
      <c r="S13" s="4"/>
      <c r="T13" s="4"/>
      <c r="U13" s="4"/>
      <c r="V13" s="4"/>
    </row>
    <row r="14" spans="1:33" ht="40.5" customHeight="1">
      <c r="A14" s="38" t="s">
        <v>79</v>
      </c>
      <c r="B14" s="39" t="s">
        <v>65</v>
      </c>
      <c r="C14" s="187" t="s">
        <v>85</v>
      </c>
      <c r="D14" s="188"/>
      <c r="E14" s="189" t="s">
        <v>67</v>
      </c>
      <c r="F14" s="190"/>
      <c r="G14" s="223" t="s">
        <v>157</v>
      </c>
      <c r="H14" s="222"/>
      <c r="I14" s="40" t="s">
        <v>118</v>
      </c>
      <c r="J14" s="221" t="s">
        <v>62</v>
      </c>
      <c r="K14" s="222"/>
      <c r="L14" s="224" t="s">
        <v>159</v>
      </c>
      <c r="M14" s="225"/>
      <c r="N14" s="226"/>
      <c r="R14" s="26" t="s">
        <v>2</v>
      </c>
      <c r="S14" s="27" t="s">
        <v>41</v>
      </c>
      <c r="T14" s="4"/>
      <c r="U14" s="4"/>
      <c r="V14" s="4"/>
    </row>
    <row r="15" spans="1:33" ht="15" customHeight="1">
      <c r="A15" s="271"/>
      <c r="B15" s="257"/>
      <c r="C15" s="202"/>
      <c r="D15" s="203"/>
      <c r="E15" s="242" t="str">
        <f>PHONETIC(E16)</f>
        <v/>
      </c>
      <c r="F15" s="243"/>
      <c r="G15" s="233"/>
      <c r="H15" s="234"/>
      <c r="I15" s="197" t="str">
        <f>IF(G15="","",DATEDIF(G15,"2017/12/31","Y"))</f>
        <v/>
      </c>
      <c r="J15" s="191"/>
      <c r="K15" s="192"/>
      <c r="L15" s="212"/>
      <c r="M15" s="213"/>
      <c r="N15" s="214"/>
      <c r="R15" s="26" t="s">
        <v>56</v>
      </c>
      <c r="S15" s="27" t="s">
        <v>42</v>
      </c>
      <c r="T15" s="4"/>
      <c r="U15" s="4"/>
      <c r="V15" s="4"/>
    </row>
    <row r="16" spans="1:33" ht="15" customHeight="1">
      <c r="A16" s="272"/>
      <c r="B16" s="258"/>
      <c r="C16" s="200" t="str">
        <f>PHONETIC(C17)</f>
        <v/>
      </c>
      <c r="D16" s="201"/>
      <c r="E16" s="204"/>
      <c r="F16" s="205"/>
      <c r="G16" s="235"/>
      <c r="H16" s="236"/>
      <c r="I16" s="198" t="str">
        <f>IF(G16="","",DATEDIF(G16,"2012/12/31","Y"))</f>
        <v/>
      </c>
      <c r="J16" s="193"/>
      <c r="K16" s="194"/>
      <c r="L16" s="215"/>
      <c r="M16" s="216"/>
      <c r="N16" s="217"/>
      <c r="R16" s="26" t="s">
        <v>3</v>
      </c>
      <c r="S16" s="27" t="s">
        <v>43</v>
      </c>
    </row>
    <row r="17" spans="1:22" ht="15" customHeight="1">
      <c r="A17" s="273"/>
      <c r="B17" s="259"/>
      <c r="C17" s="208"/>
      <c r="D17" s="209"/>
      <c r="E17" s="206"/>
      <c r="F17" s="207"/>
      <c r="G17" s="237"/>
      <c r="H17" s="238"/>
      <c r="I17" s="199" t="str">
        <f>IF(G17="","",DATEDIF(G17,"2012/12/31","Y"))</f>
        <v/>
      </c>
      <c r="J17" s="195"/>
      <c r="K17" s="196"/>
      <c r="L17" s="218"/>
      <c r="M17" s="219"/>
      <c r="N17" s="220"/>
      <c r="R17" s="26" t="s">
        <v>4</v>
      </c>
      <c r="S17" s="27" t="s">
        <v>44</v>
      </c>
    </row>
    <row r="18" spans="1:22" ht="15" customHeight="1">
      <c r="A18" s="197"/>
      <c r="B18" s="257"/>
      <c r="C18" s="202"/>
      <c r="D18" s="203"/>
      <c r="E18" s="242" t="str">
        <f>PHONETIC(E19)</f>
        <v/>
      </c>
      <c r="F18" s="243"/>
      <c r="G18" s="233"/>
      <c r="H18" s="234"/>
      <c r="I18" s="197" t="str">
        <f t="shared" ref="I18" si="0">IF(G18="","",DATEDIF(G18,"2017/12/31","Y"))</f>
        <v/>
      </c>
      <c r="J18" s="191"/>
      <c r="K18" s="192"/>
      <c r="L18" s="212"/>
      <c r="M18" s="213"/>
      <c r="N18" s="214"/>
      <c r="R18" s="26" t="s">
        <v>50</v>
      </c>
      <c r="S18" s="27" t="s">
        <v>45</v>
      </c>
      <c r="T18" s="4"/>
      <c r="U18" s="4"/>
      <c r="V18" s="4"/>
    </row>
    <row r="19" spans="1:22" ht="15" customHeight="1">
      <c r="A19" s="198"/>
      <c r="B19" s="258"/>
      <c r="C19" s="200" t="str">
        <f>PHONETIC(C20)</f>
        <v/>
      </c>
      <c r="D19" s="201"/>
      <c r="E19" s="204"/>
      <c r="F19" s="205"/>
      <c r="G19" s="235"/>
      <c r="H19" s="236"/>
      <c r="I19" s="198" t="str">
        <f t="shared" ref="I19:I20" si="1">IF(G19="","",DATEDIF(G19,"2012/12/31","Y"))</f>
        <v/>
      </c>
      <c r="J19" s="193"/>
      <c r="K19" s="194"/>
      <c r="L19" s="215"/>
      <c r="M19" s="216"/>
      <c r="N19" s="217"/>
      <c r="R19" s="26" t="s">
        <v>5</v>
      </c>
      <c r="S19" s="27" t="s">
        <v>46</v>
      </c>
    </row>
    <row r="20" spans="1:22" ht="15" customHeight="1">
      <c r="A20" s="199"/>
      <c r="B20" s="259"/>
      <c r="C20" s="208"/>
      <c r="D20" s="209"/>
      <c r="E20" s="206"/>
      <c r="F20" s="207"/>
      <c r="G20" s="237"/>
      <c r="H20" s="238"/>
      <c r="I20" s="199" t="str">
        <f t="shared" si="1"/>
        <v/>
      </c>
      <c r="J20" s="195"/>
      <c r="K20" s="196"/>
      <c r="L20" s="218"/>
      <c r="M20" s="219"/>
      <c r="N20" s="220"/>
      <c r="R20" s="26" t="s">
        <v>51</v>
      </c>
      <c r="S20" s="27" t="s">
        <v>47</v>
      </c>
    </row>
    <row r="21" spans="1:22" ht="15" customHeight="1">
      <c r="A21" s="197"/>
      <c r="B21" s="257"/>
      <c r="C21" s="202"/>
      <c r="D21" s="203"/>
      <c r="E21" s="242" t="str">
        <f>PHONETIC(E22)</f>
        <v/>
      </c>
      <c r="F21" s="243"/>
      <c r="G21" s="233"/>
      <c r="H21" s="234"/>
      <c r="I21" s="197" t="str">
        <f t="shared" ref="I21" si="2">IF(G21="","",DATEDIF(G21,"2017/12/31","Y"))</f>
        <v/>
      </c>
      <c r="J21" s="191"/>
      <c r="K21" s="192"/>
      <c r="L21" s="212"/>
      <c r="M21" s="213"/>
      <c r="N21" s="214"/>
      <c r="R21" s="26" t="s">
        <v>6</v>
      </c>
      <c r="S21" s="27" t="s">
        <v>48</v>
      </c>
      <c r="T21" s="4"/>
      <c r="U21" s="4"/>
      <c r="V21" s="4"/>
    </row>
    <row r="22" spans="1:22" ht="15" customHeight="1">
      <c r="A22" s="198"/>
      <c r="B22" s="258"/>
      <c r="C22" s="200" t="str">
        <f>PHONETIC(C23)</f>
        <v/>
      </c>
      <c r="D22" s="201"/>
      <c r="E22" s="204"/>
      <c r="F22" s="205"/>
      <c r="G22" s="235"/>
      <c r="H22" s="236"/>
      <c r="I22" s="198" t="str">
        <f t="shared" ref="I22:I23" si="3">IF(G22="","",DATEDIF(G22,"2012/12/31","Y"))</f>
        <v/>
      </c>
      <c r="J22" s="193"/>
      <c r="K22" s="194"/>
      <c r="L22" s="215"/>
      <c r="M22" s="216"/>
      <c r="N22" s="217"/>
      <c r="R22" s="26" t="s">
        <v>52</v>
      </c>
      <c r="S22" s="27" t="s">
        <v>49</v>
      </c>
    </row>
    <row r="23" spans="1:22" ht="15" customHeight="1">
      <c r="A23" s="199"/>
      <c r="B23" s="259"/>
      <c r="C23" s="208"/>
      <c r="D23" s="209"/>
      <c r="E23" s="206"/>
      <c r="F23" s="207"/>
      <c r="G23" s="237"/>
      <c r="H23" s="238"/>
      <c r="I23" s="199" t="str">
        <f t="shared" si="3"/>
        <v/>
      </c>
      <c r="J23" s="195"/>
      <c r="K23" s="196"/>
      <c r="L23" s="218"/>
      <c r="M23" s="219"/>
      <c r="N23" s="220"/>
      <c r="R23" s="26" t="s">
        <v>7</v>
      </c>
      <c r="S23" s="27" t="s">
        <v>58</v>
      </c>
    </row>
    <row r="24" spans="1:22" ht="15" customHeight="1">
      <c r="A24" s="197"/>
      <c r="B24" s="257"/>
      <c r="C24" s="202"/>
      <c r="D24" s="203"/>
      <c r="E24" s="242" t="str">
        <f>PHONETIC(E25)</f>
        <v/>
      </c>
      <c r="F24" s="243"/>
      <c r="G24" s="233"/>
      <c r="H24" s="234"/>
      <c r="I24" s="197" t="str">
        <f t="shared" ref="I24" si="4">IF(G24="","",DATEDIF(G24,"2017/12/31","Y"))</f>
        <v/>
      </c>
      <c r="J24" s="191"/>
      <c r="K24" s="192"/>
      <c r="L24" s="212"/>
      <c r="M24" s="213"/>
      <c r="N24" s="214"/>
      <c r="R24" s="26" t="s">
        <v>53</v>
      </c>
      <c r="S24" s="27">
        <f>S23+1</f>
        <v>11</v>
      </c>
      <c r="T24" s="4"/>
      <c r="U24" s="4"/>
      <c r="V24" s="4"/>
    </row>
    <row r="25" spans="1:22" ht="15" customHeight="1">
      <c r="A25" s="198"/>
      <c r="B25" s="258"/>
      <c r="C25" s="200" t="str">
        <f>PHONETIC(C26)</f>
        <v/>
      </c>
      <c r="D25" s="201"/>
      <c r="E25" s="204"/>
      <c r="F25" s="205"/>
      <c r="G25" s="235"/>
      <c r="H25" s="236"/>
      <c r="I25" s="198" t="str">
        <f t="shared" ref="I25:I26" si="5">IF(G25="","",DATEDIF(G25,"2012/12/31","Y"))</f>
        <v/>
      </c>
      <c r="J25" s="193"/>
      <c r="K25" s="194"/>
      <c r="L25" s="215"/>
      <c r="M25" s="216"/>
      <c r="N25" s="217"/>
      <c r="R25" s="26" t="s">
        <v>8</v>
      </c>
      <c r="S25" s="27">
        <f>S24+1</f>
        <v>12</v>
      </c>
    </row>
    <row r="26" spans="1:22" ht="15" customHeight="1">
      <c r="A26" s="199"/>
      <c r="B26" s="259"/>
      <c r="C26" s="208"/>
      <c r="D26" s="209"/>
      <c r="E26" s="206"/>
      <c r="F26" s="207"/>
      <c r="G26" s="237"/>
      <c r="H26" s="238"/>
      <c r="I26" s="199" t="str">
        <f t="shared" si="5"/>
        <v/>
      </c>
      <c r="J26" s="195"/>
      <c r="K26" s="196"/>
      <c r="L26" s="218"/>
      <c r="M26" s="219"/>
      <c r="N26" s="220"/>
      <c r="R26" s="26" t="s">
        <v>54</v>
      </c>
      <c r="S26" s="27">
        <f>S25+1</f>
        <v>13</v>
      </c>
    </row>
    <row r="27" spans="1:22" ht="15" customHeight="1">
      <c r="A27" s="197"/>
      <c r="B27" s="257"/>
      <c r="C27" s="202"/>
      <c r="D27" s="203"/>
      <c r="E27" s="242" t="str">
        <f>PHONETIC(E28)</f>
        <v/>
      </c>
      <c r="F27" s="243"/>
      <c r="G27" s="233"/>
      <c r="H27" s="234"/>
      <c r="I27" s="197" t="str">
        <f t="shared" ref="I27" si="6">IF(G27="","",DATEDIF(G27,"2017/12/31","Y"))</f>
        <v/>
      </c>
      <c r="J27" s="191"/>
      <c r="K27" s="192"/>
      <c r="L27" s="212"/>
      <c r="M27" s="213"/>
      <c r="N27" s="214"/>
      <c r="R27" s="26" t="s">
        <v>9</v>
      </c>
      <c r="S27" s="26">
        <f>S26+1</f>
        <v>14</v>
      </c>
      <c r="T27" s="4"/>
      <c r="U27" s="4"/>
      <c r="V27" s="4"/>
    </row>
    <row r="28" spans="1:22" ht="15" customHeight="1">
      <c r="A28" s="198"/>
      <c r="B28" s="258"/>
      <c r="C28" s="200" t="str">
        <f>PHONETIC(C29)</f>
        <v/>
      </c>
      <c r="D28" s="201"/>
      <c r="E28" s="204"/>
      <c r="F28" s="205"/>
      <c r="G28" s="235"/>
      <c r="H28" s="236"/>
      <c r="I28" s="198" t="str">
        <f t="shared" ref="I28:I29" si="7">IF(G28="","",DATEDIF(G28,"2012/12/31","Y"))</f>
        <v/>
      </c>
      <c r="J28" s="193"/>
      <c r="K28" s="194"/>
      <c r="L28" s="215"/>
      <c r="M28" s="216"/>
      <c r="N28" s="217"/>
      <c r="R28" s="26" t="s">
        <v>55</v>
      </c>
      <c r="S28" s="26">
        <f>S27+1</f>
        <v>15</v>
      </c>
    </row>
    <row r="29" spans="1:22" ht="15" customHeight="1">
      <c r="A29" s="199"/>
      <c r="B29" s="259"/>
      <c r="C29" s="208"/>
      <c r="D29" s="209"/>
      <c r="E29" s="206"/>
      <c r="F29" s="207"/>
      <c r="G29" s="237"/>
      <c r="H29" s="238"/>
      <c r="I29" s="199" t="str">
        <f t="shared" si="7"/>
        <v/>
      </c>
      <c r="J29" s="195"/>
      <c r="K29" s="196"/>
      <c r="L29" s="218"/>
      <c r="M29" s="219"/>
      <c r="N29" s="220"/>
      <c r="R29" s="26" t="s">
        <v>10</v>
      </c>
      <c r="S29" s="26">
        <v>16</v>
      </c>
    </row>
    <row r="30" spans="1:22" ht="15" customHeight="1">
      <c r="A30" s="197"/>
      <c r="B30" s="257"/>
      <c r="C30" s="202"/>
      <c r="D30" s="203"/>
      <c r="E30" s="242" t="str">
        <f>PHONETIC(E31)</f>
        <v/>
      </c>
      <c r="F30" s="243"/>
      <c r="G30" s="233"/>
      <c r="H30" s="234"/>
      <c r="I30" s="197" t="str">
        <f t="shared" ref="I30" si="8">IF(G30="","",DATEDIF(G30,"2017/12/31","Y"))</f>
        <v/>
      </c>
      <c r="J30" s="191"/>
      <c r="K30" s="192"/>
      <c r="L30" s="212"/>
      <c r="M30" s="213"/>
      <c r="N30" s="214"/>
      <c r="R30" s="26" t="s">
        <v>11</v>
      </c>
      <c r="S30" s="26">
        <v>17</v>
      </c>
      <c r="T30" s="4"/>
      <c r="U30" s="4"/>
      <c r="V30" s="4"/>
    </row>
    <row r="31" spans="1:22" ht="15" customHeight="1">
      <c r="A31" s="198"/>
      <c r="B31" s="258"/>
      <c r="C31" s="200" t="str">
        <f>PHONETIC(C32)</f>
        <v/>
      </c>
      <c r="D31" s="201"/>
      <c r="E31" s="204"/>
      <c r="F31" s="205"/>
      <c r="G31" s="235"/>
      <c r="H31" s="236"/>
      <c r="I31" s="198" t="str">
        <f t="shared" ref="I31:I32" si="9">IF(G31="","",DATEDIF(G31,"2012/12/31","Y"))</f>
        <v/>
      </c>
      <c r="J31" s="193"/>
      <c r="K31" s="194"/>
      <c r="L31" s="215"/>
      <c r="M31" s="216"/>
      <c r="N31" s="217"/>
      <c r="R31" s="26" t="s">
        <v>12</v>
      </c>
      <c r="S31" s="26">
        <v>18</v>
      </c>
    </row>
    <row r="32" spans="1:22" ht="15" customHeight="1">
      <c r="A32" s="199"/>
      <c r="B32" s="259"/>
      <c r="C32" s="208"/>
      <c r="D32" s="209"/>
      <c r="E32" s="206"/>
      <c r="F32" s="207"/>
      <c r="G32" s="237"/>
      <c r="H32" s="238"/>
      <c r="I32" s="199" t="str">
        <f t="shared" si="9"/>
        <v/>
      </c>
      <c r="J32" s="195"/>
      <c r="K32" s="196"/>
      <c r="L32" s="218"/>
      <c r="M32" s="219"/>
      <c r="N32" s="220"/>
      <c r="R32" s="26" t="s">
        <v>13</v>
      </c>
      <c r="S32" s="26">
        <f t="shared" ref="S32:S60" si="10">S31+1</f>
        <v>19</v>
      </c>
    </row>
    <row r="33" spans="1:22" ht="15" customHeight="1">
      <c r="A33" s="8" t="s">
        <v>72</v>
      </c>
      <c r="B33" s="8"/>
      <c r="C33" s="9"/>
      <c r="D33" s="6"/>
      <c r="E33" s="6"/>
      <c r="F33" s="10"/>
      <c r="G33" s="10"/>
      <c r="H33" s="11"/>
      <c r="I33" s="11"/>
      <c r="J33" s="12"/>
      <c r="K33" s="9"/>
      <c r="L33" s="9"/>
      <c r="M33" s="86"/>
      <c r="N33" s="9"/>
      <c r="R33" s="26" t="s">
        <v>14</v>
      </c>
      <c r="S33" s="26">
        <f>S32+1</f>
        <v>20</v>
      </c>
      <c r="T33" s="4"/>
      <c r="U33" s="4"/>
      <c r="V33" s="4"/>
    </row>
    <row r="34" spans="1:22" ht="15" customHeight="1">
      <c r="A34" s="7"/>
      <c r="B34" s="7"/>
      <c r="C34" s="7" t="s">
        <v>71</v>
      </c>
      <c r="D34" s="7" t="s">
        <v>73</v>
      </c>
      <c r="E34" s="7"/>
      <c r="F34" s="7"/>
      <c r="G34" s="7"/>
      <c r="H34" s="7"/>
      <c r="I34" s="7"/>
      <c r="J34" s="7"/>
      <c r="K34" s="7"/>
      <c r="L34" s="7"/>
      <c r="M34" s="7"/>
      <c r="N34" s="7"/>
      <c r="R34" s="26" t="s">
        <v>15</v>
      </c>
      <c r="S34" s="26">
        <f t="shared" si="10"/>
        <v>21</v>
      </c>
    </row>
    <row r="35" spans="1:22" ht="15" customHeight="1">
      <c r="A35" s="7"/>
      <c r="B35" s="7"/>
      <c r="C35" s="7"/>
      <c r="D35" s="7" t="s">
        <v>74</v>
      </c>
      <c r="E35" s="7"/>
      <c r="F35" s="7"/>
      <c r="G35" s="7"/>
      <c r="H35" s="7"/>
      <c r="I35" s="7"/>
      <c r="J35" s="7"/>
      <c r="K35" s="7"/>
      <c r="L35" s="7"/>
      <c r="M35" s="7"/>
      <c r="N35" s="7"/>
      <c r="R35" s="26" t="s">
        <v>16</v>
      </c>
      <c r="S35" s="28">
        <f>S34+1</f>
        <v>22</v>
      </c>
    </row>
    <row r="36" spans="1:22" ht="15" customHeight="1">
      <c r="A36" s="7"/>
      <c r="B36" s="7"/>
      <c r="C36" s="7"/>
      <c r="D36" s="7" t="s">
        <v>75</v>
      </c>
      <c r="E36" s="7"/>
      <c r="F36" s="7"/>
      <c r="G36" s="7"/>
      <c r="H36" s="7"/>
      <c r="I36" s="7"/>
      <c r="J36" s="7"/>
      <c r="K36" s="7"/>
      <c r="L36" s="7"/>
      <c r="M36" s="7"/>
      <c r="N36" s="7"/>
      <c r="R36" s="26" t="s">
        <v>17</v>
      </c>
      <c r="S36" s="28">
        <f t="shared" si="10"/>
        <v>23</v>
      </c>
      <c r="T36" s="4"/>
      <c r="U36" s="4"/>
      <c r="V36" s="4"/>
    </row>
    <row r="37" spans="1:22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R37" s="26" t="s">
        <v>18</v>
      </c>
      <c r="S37" s="28">
        <f t="shared" si="10"/>
        <v>24</v>
      </c>
    </row>
    <row r="38" spans="1:22" ht="15" customHeight="1">
      <c r="A38" s="44" t="s">
        <v>158</v>
      </c>
      <c r="B38" s="44"/>
      <c r="C38" s="44"/>
      <c r="D38" s="44"/>
      <c r="E38" s="44"/>
      <c r="F38" s="44"/>
      <c r="G38" s="44"/>
      <c r="H38" s="44"/>
      <c r="I38" s="44"/>
      <c r="J38" s="7"/>
      <c r="K38" s="7"/>
      <c r="L38" s="7"/>
      <c r="M38" s="7"/>
      <c r="N38" s="7"/>
      <c r="R38" s="26" t="s">
        <v>19</v>
      </c>
      <c r="S38" s="28">
        <f t="shared" si="10"/>
        <v>25</v>
      </c>
    </row>
    <row r="39" spans="1:22" ht="13.5" customHeight="1">
      <c r="A39" s="44"/>
      <c r="B39" s="44"/>
      <c r="C39" s="44"/>
      <c r="D39" s="44"/>
      <c r="E39" s="44"/>
      <c r="F39" s="44"/>
      <c r="G39" s="44"/>
      <c r="H39" s="44"/>
      <c r="I39" s="44"/>
      <c r="J39" s="7"/>
      <c r="K39" s="7"/>
      <c r="L39" s="7"/>
      <c r="M39" s="7"/>
      <c r="N39" s="7"/>
      <c r="R39" s="28" t="s">
        <v>20</v>
      </c>
      <c r="S39" s="28">
        <f>S38+1</f>
        <v>26</v>
      </c>
      <c r="T39" s="4"/>
      <c r="U39" s="4"/>
      <c r="V39" s="4"/>
    </row>
    <row r="40" spans="1:22" ht="13.5" customHeight="1">
      <c r="A40" s="7" t="s">
        <v>70</v>
      </c>
      <c r="B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R40" s="28" t="s">
        <v>21</v>
      </c>
      <c r="S40" s="29">
        <f t="shared" si="10"/>
        <v>27</v>
      </c>
    </row>
    <row r="41" spans="1:22" ht="13.5" customHeight="1">
      <c r="A41" s="7"/>
      <c r="B41" s="7"/>
      <c r="C41" s="7"/>
      <c r="K41" s="7"/>
      <c r="L41" s="7"/>
      <c r="M41" s="7"/>
      <c r="N41" s="7"/>
      <c r="R41" s="28" t="s">
        <v>22</v>
      </c>
      <c r="S41" s="28">
        <f t="shared" si="10"/>
        <v>28</v>
      </c>
    </row>
    <row r="42" spans="1:22" ht="13.5" customHeight="1">
      <c r="A42" s="7"/>
      <c r="B42" s="274" t="s">
        <v>80</v>
      </c>
      <c r="C42" s="274"/>
      <c r="D42" s="274"/>
      <c r="E42" s="13"/>
      <c r="H42" s="7"/>
      <c r="I42" s="7"/>
      <c r="J42" s="7"/>
      <c r="K42" s="7"/>
      <c r="L42" s="7"/>
      <c r="M42" s="7"/>
      <c r="N42" s="20"/>
      <c r="R42" s="28" t="s">
        <v>23</v>
      </c>
      <c r="S42" s="28">
        <f t="shared" si="10"/>
        <v>29</v>
      </c>
      <c r="T42" s="4"/>
      <c r="U42" s="4"/>
      <c r="V42" s="4"/>
    </row>
    <row r="43" spans="1:22" ht="13.5" customHeight="1">
      <c r="A43" s="7"/>
      <c r="B43" s="13"/>
      <c r="C43" s="13"/>
      <c r="D43" s="14"/>
      <c r="E43" s="13"/>
      <c r="H43" s="7"/>
      <c r="I43" s="7"/>
      <c r="J43" s="7"/>
      <c r="K43" s="7"/>
      <c r="L43" s="7"/>
      <c r="M43" s="7"/>
      <c r="N43" s="20"/>
      <c r="R43" s="28" t="s">
        <v>24</v>
      </c>
      <c r="S43" s="28">
        <f t="shared" si="10"/>
        <v>30</v>
      </c>
    </row>
    <row r="44" spans="1:22" ht="13.5" customHeight="1">
      <c r="A44" s="7"/>
      <c r="B44" s="7"/>
      <c r="C44" s="42"/>
      <c r="D44" s="7"/>
      <c r="R44" s="28" t="s">
        <v>25</v>
      </c>
      <c r="S44" s="28">
        <f t="shared" si="10"/>
        <v>31</v>
      </c>
    </row>
    <row r="45" spans="1:22" ht="18.75" customHeight="1">
      <c r="A45" s="7"/>
      <c r="B45" s="7"/>
      <c r="C45" s="43"/>
      <c r="D45" s="20" t="s">
        <v>68</v>
      </c>
      <c r="E45" s="20"/>
      <c r="F45" s="20"/>
      <c r="G45" s="20"/>
      <c r="H45" s="17" t="s">
        <v>61</v>
      </c>
      <c r="I45" s="270"/>
      <c r="J45" s="270"/>
      <c r="K45" s="270"/>
      <c r="L45" s="34"/>
      <c r="M45" s="85"/>
      <c r="N45" s="19" t="s">
        <v>60</v>
      </c>
      <c r="R45" s="28" t="s">
        <v>26</v>
      </c>
      <c r="S45" s="28">
        <f t="shared" si="10"/>
        <v>32</v>
      </c>
    </row>
    <row r="46" spans="1:22" ht="13.5" customHeight="1">
      <c r="A46" s="7"/>
      <c r="B46" s="7"/>
      <c r="C46" s="25"/>
      <c r="D46" s="20"/>
      <c r="E46" s="20"/>
      <c r="F46" s="20"/>
      <c r="G46" s="20"/>
      <c r="H46" s="17"/>
      <c r="I46" s="15"/>
      <c r="J46" s="15"/>
      <c r="K46" s="15"/>
      <c r="L46" s="15"/>
      <c r="M46" s="15"/>
      <c r="N46" s="9"/>
      <c r="O46" s="7"/>
      <c r="R46" s="28" t="s">
        <v>57</v>
      </c>
      <c r="S46" s="28">
        <f t="shared" si="10"/>
        <v>33</v>
      </c>
    </row>
    <row r="47" spans="1:22" ht="13.5" customHeight="1">
      <c r="A47" s="16"/>
      <c r="B47" s="16"/>
      <c r="C47" s="7"/>
      <c r="J47" s="7"/>
      <c r="K47" s="20"/>
      <c r="L47" s="20"/>
      <c r="M47" s="20"/>
      <c r="N47" s="20"/>
      <c r="O47" s="7"/>
      <c r="R47" s="28" t="s">
        <v>27</v>
      </c>
      <c r="S47" s="28">
        <f t="shared" si="10"/>
        <v>34</v>
      </c>
    </row>
    <row r="48" spans="1:22" ht="21" customHeight="1">
      <c r="A48" s="7"/>
      <c r="B48" s="1" t="s">
        <v>64</v>
      </c>
      <c r="C48" s="7"/>
      <c r="G48" s="21"/>
      <c r="H48" s="21"/>
      <c r="I48" s="21"/>
      <c r="J48" s="21"/>
      <c r="K48" s="20"/>
      <c r="L48" s="20"/>
      <c r="M48" s="20"/>
      <c r="N48" s="7"/>
      <c r="O48" s="7"/>
      <c r="R48" s="28" t="s">
        <v>28</v>
      </c>
      <c r="S48" s="28">
        <f t="shared" si="10"/>
        <v>35</v>
      </c>
    </row>
    <row r="49" spans="9:19" ht="18" customHeight="1">
      <c r="I49" s="7"/>
      <c r="J49" s="7"/>
      <c r="K49" s="7"/>
      <c r="L49" s="7"/>
      <c r="M49" s="7"/>
      <c r="N49" s="7"/>
      <c r="O49" s="7"/>
      <c r="R49" s="28" t="s">
        <v>29</v>
      </c>
      <c r="S49" s="28">
        <f>S48+1</f>
        <v>36</v>
      </c>
    </row>
    <row r="50" spans="9:19" ht="18" customHeight="1">
      <c r="I50" s="7"/>
      <c r="J50" s="7"/>
      <c r="K50" s="7"/>
      <c r="L50" s="7"/>
      <c r="M50" s="7"/>
      <c r="N50" s="7"/>
      <c r="O50" s="7"/>
      <c r="R50" s="28" t="s">
        <v>30</v>
      </c>
      <c r="S50" s="28">
        <f>S49+1</f>
        <v>37</v>
      </c>
    </row>
    <row r="51" spans="9:19" ht="18" customHeight="1">
      <c r="O51" s="7"/>
      <c r="R51" s="28" t="s">
        <v>31</v>
      </c>
      <c r="S51" s="28">
        <f t="shared" si="10"/>
        <v>38</v>
      </c>
    </row>
    <row r="52" spans="9:19" ht="18" customHeight="1">
      <c r="O52" s="7"/>
      <c r="R52" s="28" t="s">
        <v>32</v>
      </c>
      <c r="S52" s="28">
        <f t="shared" si="10"/>
        <v>39</v>
      </c>
    </row>
    <row r="53" spans="9:19" ht="18" customHeight="1">
      <c r="R53" s="28" t="s">
        <v>33</v>
      </c>
      <c r="S53" s="28">
        <f>S52+1</f>
        <v>40</v>
      </c>
    </row>
    <row r="54" spans="9:19" ht="22.5" customHeight="1">
      <c r="R54" s="28" t="s">
        <v>34</v>
      </c>
      <c r="S54" s="28">
        <f t="shared" si="10"/>
        <v>41</v>
      </c>
    </row>
    <row r="55" spans="9:19" ht="22.5" customHeight="1">
      <c r="R55" s="28" t="s">
        <v>35</v>
      </c>
      <c r="S55" s="28">
        <f t="shared" si="10"/>
        <v>42</v>
      </c>
    </row>
    <row r="56" spans="9:19" ht="22.5" customHeight="1">
      <c r="R56" s="28" t="s">
        <v>36</v>
      </c>
      <c r="S56" s="28">
        <f t="shared" si="10"/>
        <v>43</v>
      </c>
    </row>
    <row r="57" spans="9:19" ht="22.5" customHeight="1">
      <c r="R57" s="28" t="s">
        <v>37</v>
      </c>
      <c r="S57" s="28">
        <f t="shared" si="10"/>
        <v>44</v>
      </c>
    </row>
    <row r="58" spans="9:19" ht="18.75" customHeight="1">
      <c r="R58" s="28" t="s">
        <v>38</v>
      </c>
      <c r="S58" s="28">
        <f t="shared" si="10"/>
        <v>45</v>
      </c>
    </row>
    <row r="59" spans="9:19" ht="16.5" customHeight="1">
      <c r="R59" s="28" t="s">
        <v>39</v>
      </c>
      <c r="S59" s="28">
        <f t="shared" si="10"/>
        <v>46</v>
      </c>
    </row>
    <row r="60" spans="9:19" ht="25.5" customHeight="1">
      <c r="R60" s="28" t="s">
        <v>40</v>
      </c>
      <c r="S60" s="28">
        <f t="shared" si="10"/>
        <v>47</v>
      </c>
    </row>
  </sheetData>
  <mergeCells count="96">
    <mergeCell ref="I45:K45"/>
    <mergeCell ref="A15:A17"/>
    <mergeCell ref="B15:B17"/>
    <mergeCell ref="A18:A20"/>
    <mergeCell ref="B18:B20"/>
    <mergeCell ref="A21:A23"/>
    <mergeCell ref="A24:A26"/>
    <mergeCell ref="B21:B23"/>
    <mergeCell ref="B24:B26"/>
    <mergeCell ref="C30:D30"/>
    <mergeCell ref="G27:H29"/>
    <mergeCell ref="B42:D42"/>
    <mergeCell ref="C16:D16"/>
    <mergeCell ref="C17:D17"/>
    <mergeCell ref="E25:F26"/>
    <mergeCell ref="C26:D26"/>
    <mergeCell ref="J24:K26"/>
    <mergeCell ref="G24:H26"/>
    <mergeCell ref="C24:D24"/>
    <mergeCell ref="E24:F24"/>
    <mergeCell ref="L27:N29"/>
    <mergeCell ref="L30:N32"/>
    <mergeCell ref="L24:N26"/>
    <mergeCell ref="G30:H32"/>
    <mergeCell ref="I30:I32"/>
    <mergeCell ref="J27:K29"/>
    <mergeCell ref="I27:I29"/>
    <mergeCell ref="J30:K32"/>
    <mergeCell ref="A27:A29"/>
    <mergeCell ref="C27:D27"/>
    <mergeCell ref="E27:F27"/>
    <mergeCell ref="B30:B32"/>
    <mergeCell ref="E30:F30"/>
    <mergeCell ref="C31:D31"/>
    <mergeCell ref="A30:A32"/>
    <mergeCell ref="C32:D32"/>
    <mergeCell ref="C29:D29"/>
    <mergeCell ref="E31:F32"/>
    <mergeCell ref="C28:D28"/>
    <mergeCell ref="E28:F29"/>
    <mergeCell ref="B27:B29"/>
    <mergeCell ref="A1:B3"/>
    <mergeCell ref="C2:K2"/>
    <mergeCell ref="A5:B6"/>
    <mergeCell ref="C5:C6"/>
    <mergeCell ref="C1:K1"/>
    <mergeCell ref="C3:K3"/>
    <mergeCell ref="I5:M6"/>
    <mergeCell ref="F5:H6"/>
    <mergeCell ref="A10:B11"/>
    <mergeCell ref="A7:B7"/>
    <mergeCell ref="A9:B9"/>
    <mergeCell ref="A12:B12"/>
    <mergeCell ref="C12:E12"/>
    <mergeCell ref="C10:E11"/>
    <mergeCell ref="D5:E7"/>
    <mergeCell ref="C9:E9"/>
    <mergeCell ref="L21:N23"/>
    <mergeCell ref="I15:I17"/>
    <mergeCell ref="E16:F17"/>
    <mergeCell ref="G18:H20"/>
    <mergeCell ref="I18:I20"/>
    <mergeCell ref="E19:F20"/>
    <mergeCell ref="E15:F15"/>
    <mergeCell ref="E18:F18"/>
    <mergeCell ref="N5:N6"/>
    <mergeCell ref="L18:N20"/>
    <mergeCell ref="J14:K14"/>
    <mergeCell ref="G14:H14"/>
    <mergeCell ref="J18:K20"/>
    <mergeCell ref="L14:N14"/>
    <mergeCell ref="L15:N17"/>
    <mergeCell ref="G7:I7"/>
    <mergeCell ref="K7:N7"/>
    <mergeCell ref="G12:I12"/>
    <mergeCell ref="K12:N12"/>
    <mergeCell ref="J15:K17"/>
    <mergeCell ref="G15:H17"/>
    <mergeCell ref="F9:N9"/>
    <mergeCell ref="F10:F11"/>
    <mergeCell ref="C14:D14"/>
    <mergeCell ref="E14:F14"/>
    <mergeCell ref="J21:K23"/>
    <mergeCell ref="I24:I26"/>
    <mergeCell ref="C25:D25"/>
    <mergeCell ref="C15:D15"/>
    <mergeCell ref="I21:I23"/>
    <mergeCell ref="C22:D22"/>
    <mergeCell ref="E22:F23"/>
    <mergeCell ref="C20:D20"/>
    <mergeCell ref="C23:D23"/>
    <mergeCell ref="C21:D21"/>
    <mergeCell ref="C18:D18"/>
    <mergeCell ref="E21:F21"/>
    <mergeCell ref="G21:H23"/>
    <mergeCell ref="C19:D19"/>
  </mergeCells>
  <phoneticPr fontId="1"/>
  <dataValidations count="5">
    <dataValidation imeMode="hiragana" allowBlank="1" showInputMessage="1" showErrorMessage="1" sqref="C16:D17 C20:D20 C23:D23 C26:D26 C29:D29 C32:D32"/>
    <dataValidation imeMode="halfAlpha" allowBlank="1" showInputMessage="1" showErrorMessage="1" sqref="G7:I7 E8 K7:N7 G8 I8:M8 F8:F9 C21:C22 G15 N21 N27 C15 C30:C31 C27:C28 C24:C25 C18:C19 G18 G24 G21 G27 G30"/>
    <dataValidation imeMode="fullAlpha" allowBlank="1" showInputMessage="1" showErrorMessage="1" sqref="F12:G12 J12:K12 F10 G10:N11"/>
    <dataValidation type="list" allowBlank="1" showInputMessage="1" showErrorMessage="1" sqref="A7">
      <formula1>$S$14:$S$60</formula1>
    </dataValidation>
    <dataValidation type="list" allowBlank="1" showInputMessage="1" showErrorMessage="1" sqref="C45:C46 B8 C7">
      <formula1>$R$14:$R$60</formula1>
    </dataValidation>
  </dataValidations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国際申込書</vt:lpstr>
      <vt:lpstr>国際変更届け</vt:lpstr>
      <vt:lpstr>国際申込書!Print_Area</vt:lpstr>
      <vt:lpstr>国際変更届け!Print_Area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metabo2</cp:lastModifiedBy>
  <cp:lastPrinted>2017-05-15T06:03:12Z</cp:lastPrinted>
  <dcterms:created xsi:type="dcterms:W3CDTF">2011-07-20T07:15:59Z</dcterms:created>
  <dcterms:modified xsi:type="dcterms:W3CDTF">2017-05-16T03:25:51Z</dcterms:modified>
</cp:coreProperties>
</file>