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志穂\Desktop\"/>
    </mc:Choice>
  </mc:AlternateContent>
  <bookViews>
    <workbookView xWindow="0" yWindow="0" windowWidth="14580" windowHeight="6540" tabRatio="437"/>
  </bookViews>
  <sheets>
    <sheet name="国際申込書 " sheetId="6" r:id="rId1"/>
  </sheets>
  <definedNames>
    <definedName name="_xlnm._FilterDatabase" localSheetId="0" hidden="1">'国際申込書 '!$A$4:$B$5</definedName>
    <definedName name="_xlnm.Print_Area" localSheetId="0">'国際申込書 '!$A$1:$O$53</definedName>
  </definedNames>
  <calcPr calcId="181029"/>
</workbook>
</file>

<file path=xl/calcChain.xml><?xml version="1.0" encoding="utf-8"?>
<calcChain xmlns="http://schemas.openxmlformats.org/spreadsheetml/2006/main">
  <c r="J42" i="6" l="1"/>
  <c r="J41" i="6"/>
  <c r="J40" i="6"/>
  <c r="J39" i="6"/>
  <c r="J38" i="6"/>
  <c r="J37" i="6"/>
  <c r="J36" i="6"/>
  <c r="J35" i="6"/>
  <c r="J34" i="6"/>
  <c r="J33" i="6"/>
  <c r="T32" i="6"/>
  <c r="T33" i="6" s="1"/>
  <c r="T34" i="6" s="1"/>
  <c r="T35" i="6" s="1"/>
  <c r="T36" i="6" s="1"/>
  <c r="T37" i="6" s="1"/>
  <c r="T38" i="6" s="1"/>
  <c r="T39" i="6" s="1"/>
  <c r="T40" i="6" s="1"/>
  <c r="T41" i="6" s="1"/>
  <c r="T42" i="6" s="1"/>
  <c r="T43" i="6" s="1"/>
  <c r="T44" i="6" s="1"/>
  <c r="T45" i="6" s="1"/>
  <c r="T46" i="6" s="1"/>
  <c r="T47" i="6" s="1"/>
  <c r="T48" i="6" s="1"/>
  <c r="T49" i="6" s="1"/>
  <c r="T50" i="6" s="1"/>
  <c r="T51" i="6" s="1"/>
  <c r="T52" i="6" s="1"/>
  <c r="T53" i="6" s="1"/>
  <c r="T54" i="6" s="1"/>
  <c r="T55" i="6" s="1"/>
  <c r="T56" i="6" s="1"/>
  <c r="T57" i="6" s="1"/>
  <c r="T58" i="6" s="1"/>
  <c r="T59" i="6" s="1"/>
  <c r="T60" i="6" s="1"/>
  <c r="J32" i="6"/>
  <c r="J31" i="6"/>
  <c r="J30" i="6"/>
  <c r="J29" i="6"/>
  <c r="J28" i="6"/>
  <c r="J27" i="6"/>
  <c r="J26" i="6"/>
  <c r="J25" i="6"/>
  <c r="T24" i="6"/>
  <c r="T25" i="6" s="1"/>
  <c r="T26" i="6" s="1"/>
  <c r="T27" i="6" s="1"/>
  <c r="T28" i="6" s="1"/>
  <c r="J24" i="6"/>
  <c r="J23" i="6"/>
  <c r="J22" i="6"/>
  <c r="J21" i="6"/>
  <c r="J20" i="6"/>
  <c r="J19" i="6"/>
  <c r="J18" i="6"/>
  <c r="J17" i="6"/>
  <c r="J16" i="6"/>
  <c r="J15" i="6"/>
  <c r="C43" i="6"/>
  <c r="C37" i="6"/>
  <c r="C22" i="6"/>
  <c r="C10" i="6"/>
</calcChain>
</file>

<file path=xl/sharedStrings.xml><?xml version="1.0" encoding="utf-8"?>
<sst xmlns="http://schemas.openxmlformats.org/spreadsheetml/2006/main" count="122" uniqueCount="120">
  <si>
    <t>北海道</t>
    <rPh sb="0" eb="3">
      <t>ホッカイドウ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</si>
  <si>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</si>
  <si>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</si>
  <si>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</si>
  <si>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茨城</t>
    <rPh sb="0" eb="2">
      <t>イバラギ</t>
    </rPh>
    <phoneticPr fontId="2"/>
  </si>
  <si>
    <t>群馬</t>
    <rPh sb="0" eb="2">
      <t>グンマ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</si>
  <si>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</si>
  <si>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</si>
  <si>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</si>
  <si>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</si>
  <si>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</si>
  <si>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</si>
  <si>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</si>
  <si>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</si>
  <si>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</si>
  <si>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</si>
  <si>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</si>
  <si>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</si>
  <si>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</si>
  <si>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</si>
  <si>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</si>
  <si>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</si>
  <si>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</si>
  <si>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</si>
  <si>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</si>
  <si>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</si>
  <si>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</si>
  <si>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</si>
  <si>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</si>
  <si>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</si>
  <si>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</si>
  <si>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</si>
  <si>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</si>
  <si>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</si>
  <si>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</si>
  <si>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</si>
  <si>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</si>
  <si>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</si>
  <si>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</si>
  <si>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</si>
  <si>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</si>
  <si>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</si>
  <si>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</si>
  <si>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</si>
  <si>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</si>
  <si>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</si>
  <si>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</si>
  <si>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</si>
  <si>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</si>
  <si>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</si>
  <si>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</si>
  <si>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</si>
  <si>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山梨</t>
    <rPh sb="0" eb="2">
      <t>ヤマナシ</t>
    </rPh>
    <phoneticPr fontId="2"/>
  </si>
  <si>
    <t>青森</t>
    <rPh sb="0" eb="1">
      <t>アオ</t>
    </rPh>
    <rPh sb="1" eb="2">
      <t>モリ</t>
    </rPh>
    <phoneticPr fontId="2"/>
  </si>
  <si>
    <t>岡山</t>
    <rPh sb="0" eb="2">
      <t>オカヤマ</t>
    </rPh>
    <phoneticPr fontId="2"/>
  </si>
  <si>
    <t>出場ゾーン(該当に○)</t>
    <rPh sb="0" eb="2">
      <t>シュツジョウ</t>
    </rPh>
    <rPh sb="6" eb="8">
      <t>ガイトウ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</si>
  <si>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4"/>
  </si>
  <si>
    <t>（</t>
    <phoneticPr fontId="2"/>
  </si>
  <si>
    <t>正　・</t>
    <rPh sb="0" eb="1">
      <t>セイ</t>
    </rPh>
    <phoneticPr fontId="2"/>
  </si>
  <si>
    <t>副　・</t>
    <rPh sb="0" eb="1">
      <t>フク</t>
    </rPh>
    <phoneticPr fontId="2"/>
  </si>
  <si>
    <t>印</t>
    <rPh sb="0" eb="1">
      <t>イン</t>
    </rPh>
    <phoneticPr fontId="14"/>
  </si>
  <si>
    <r>
      <rPr>
        <sz val="11"/>
        <color indexed="8"/>
        <rFont val="ＭＳ Ｐ明朝"/>
        <family val="1"/>
        <charset val="128"/>
      </rPr>
      <t>フリガナ</t>
    </r>
    <r>
      <rPr>
        <sz val="14"/>
        <color indexed="8"/>
        <rFont val="ＭＳ Ｐ明朝"/>
        <family val="1"/>
        <charset val="128"/>
      </rPr>
      <t>　　</t>
    </r>
    <phoneticPr fontId="2"/>
  </si>
  <si>
    <t>チーム名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</si>
  <si>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</si>
  <si>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</si>
  <si>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</si>
  <si>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</si>
  <si>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</si>
  <si>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</si>
  <si>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</si>
  <si>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TEL</t>
    <phoneticPr fontId="14"/>
  </si>
  <si>
    <t>FAX</t>
    <phoneticPr fontId="14"/>
  </si>
  <si>
    <t>区分</t>
    <rPh sb="0" eb="2">
      <t>クブン</t>
    </rPh>
    <phoneticPr fontId="14"/>
  </si>
  <si>
    <t>年　齢　　　　</t>
    <rPh sb="0" eb="1">
      <t>ネン</t>
    </rPh>
    <rPh sb="2" eb="3">
      <t>トシ</t>
    </rPh>
    <phoneticPr fontId="14"/>
  </si>
  <si>
    <t>01</t>
    <phoneticPr fontId="14"/>
  </si>
  <si>
    <t>10</t>
    <phoneticPr fontId="14"/>
  </si>
  <si>
    <t>都道府県バドミントン協会</t>
    <rPh sb="0" eb="4">
      <t>トドウフケン</t>
    </rPh>
    <rPh sb="10" eb="12">
      <t>キョウカイ</t>
    </rPh>
    <phoneticPr fontId="14"/>
  </si>
  <si>
    <t>会　長</t>
    <rPh sb="0" eb="1">
      <t>カイ</t>
    </rPh>
    <rPh sb="2" eb="3">
      <t>チョウ</t>
    </rPh>
    <phoneticPr fontId="14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</si>
  <si>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4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</si>
  <si>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4"/>
  </si>
  <si>
    <t>連絡責任者　</t>
    <rPh sb="0" eb="2">
      <t>レンラク</t>
    </rPh>
    <rPh sb="2" eb="5">
      <t>セキニンシャ</t>
    </rPh>
    <phoneticPr fontId="2"/>
  </si>
  <si>
    <t>監督</t>
    <rPh sb="0" eb="2">
      <t>カントク</t>
    </rPh>
    <phoneticPr fontId="1"/>
  </si>
  <si>
    <t>コーチ</t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</si>
  <si>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</si>
  <si>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</si>
  <si>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</si>
  <si>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</si>
  <si>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</si>
  <si>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</si>
  <si>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</si>
  <si>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</si>
  <si>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Ｈ</t>
    <phoneticPr fontId="2"/>
  </si>
  <si>
    <t>Ｊ</t>
    <phoneticPr fontId="2"/>
  </si>
  <si>
    <t>271未満</t>
    <phoneticPr fontId="1"/>
  </si>
  <si>
    <t>55歳以上</t>
    <phoneticPr fontId="1"/>
  </si>
  <si>
    <t>60歳以上</t>
    <phoneticPr fontId="1"/>
  </si>
  <si>
    <t>控　）</t>
    <rPh sb="0" eb="1">
      <t>ヒカ</t>
    </rPh>
    <phoneticPr fontId="1"/>
  </si>
  <si>
    <t>ヨネックス杯　国際親善レディースバドミントン大会２０１９</t>
    <rPh sb="5" eb="6">
      <t>ハイ</t>
    </rPh>
    <rPh sb="7" eb="9">
      <t>コクサイ</t>
    </rPh>
    <rPh sb="9" eb="11">
      <t>シンゼン</t>
    </rPh>
    <rPh sb="22" eb="24">
      <t>タイカイ</t>
    </rPh>
    <phoneticPr fontId="1"/>
  </si>
  <si>
    <t>YONEX Cup International Friendship Ladies Badminton Tournament ２０１９</t>
    <phoneticPr fontId="1"/>
  </si>
  <si>
    <t>Ｋ</t>
    <phoneticPr fontId="2"/>
  </si>
  <si>
    <r>
      <t>271以上~</t>
    </r>
    <r>
      <rPr>
        <sz val="8"/>
        <color indexed="8"/>
        <rFont val="ＭＳ Ｐ明朝"/>
        <family val="1"/>
        <charset val="128"/>
      </rPr>
      <t>301</t>
    </r>
    <r>
      <rPr>
        <sz val="8"/>
        <color indexed="8"/>
        <rFont val="ＭＳ Ｐ明朝"/>
        <family val="1"/>
        <charset val="128"/>
      </rPr>
      <t>未満</t>
    </r>
    <phoneticPr fontId="2"/>
  </si>
  <si>
    <t>301以上~320未満</t>
    <phoneticPr fontId="2"/>
  </si>
  <si>
    <t>320以上</t>
    <phoneticPr fontId="1"/>
  </si>
  <si>
    <r>
      <t>6</t>
    </r>
    <r>
      <rPr>
        <sz val="8"/>
        <color indexed="8"/>
        <rFont val="ＭＳ Ｐ明朝"/>
        <family val="1"/>
        <charset val="128"/>
      </rPr>
      <t>5</t>
    </r>
    <r>
      <rPr>
        <sz val="8"/>
        <color indexed="8"/>
        <rFont val="ＭＳ Ｐ明朝"/>
        <family val="1"/>
        <charset val="128"/>
      </rPr>
      <t>歳以上</t>
    </r>
    <phoneticPr fontId="1"/>
  </si>
  <si>
    <t>70歳以上</t>
    <phoneticPr fontId="1"/>
  </si>
  <si>
    <t>75歳以上</t>
    <phoneticPr fontId="1"/>
  </si>
  <si>
    <r>
      <t>生 年 月 日　　　　　　　　　　　　　　　</t>
    </r>
    <r>
      <rPr>
        <sz val="9"/>
        <color indexed="8"/>
        <rFont val="ＭＳ Ｐ明朝"/>
        <family val="1"/>
        <charset val="128"/>
      </rPr>
      <t>入力例(2019/12/31)</t>
    </r>
    <rPh sb="0" eb="1">
      <t>ナマ</t>
    </rPh>
    <rPh sb="2" eb="3">
      <t>ネン</t>
    </rPh>
    <rPh sb="4" eb="5">
      <t>ツキ</t>
    </rPh>
    <rPh sb="6" eb="7">
      <t>ヒ</t>
    </rPh>
    <rPh sb="22" eb="24">
      <t>ニュウリョク</t>
    </rPh>
    <rPh sb="24" eb="25">
      <t>レイ</t>
    </rPh>
    <phoneticPr fontId="14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</si>
  <si>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</si>
  <si>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都道
府県名</t>
    <rPh sb="0" eb="2">
      <t>トドウ</t>
    </rPh>
    <rPh sb="3" eb="5">
      <t>フケン</t>
    </rPh>
    <rPh sb="5" eb="6">
      <t>メイ</t>
    </rPh>
    <phoneticPr fontId="2"/>
  </si>
  <si>
    <r>
      <t xml:space="preserve">前年度実績
</t>
    </r>
    <r>
      <rPr>
        <sz val="9"/>
        <rFont val="ＭＳ Ｐ明朝"/>
        <family val="1"/>
        <charset val="128"/>
      </rPr>
      <t>(</t>
    </r>
    <r>
      <rPr>
        <sz val="8"/>
        <rFont val="ＭＳ Ｐ明朝"/>
        <family val="1"/>
        <charset val="128"/>
      </rPr>
      <t>出場ゾーン・成績</t>
    </r>
    <r>
      <rPr>
        <sz val="9"/>
        <rFont val="ＭＳ Ｐ明朝"/>
        <family val="1"/>
        <charset val="128"/>
      </rPr>
      <t>)</t>
    </r>
    <rPh sb="0" eb="3">
      <t>ゼンネンド</t>
    </rPh>
    <rPh sb="3" eb="5">
      <t>ジッセキ</t>
    </rPh>
    <rPh sb="7" eb="9">
      <t>シュツジョウ</t>
    </rPh>
    <rPh sb="13" eb="15">
      <t>セイセキ</t>
    </rPh>
    <phoneticPr fontId="2"/>
  </si>
  <si>
    <r>
      <t xml:space="preserve">フ　リ　ガ　ナ
氏　　　　　名
</t>
    </r>
    <r>
      <rPr>
        <sz val="8"/>
        <color indexed="8"/>
        <rFont val="ＭＳ Ｐ明朝"/>
        <family val="1"/>
        <charset val="128"/>
      </rPr>
      <t>(</t>
    </r>
    <r>
      <rPr>
        <sz val="7.5"/>
        <color indexed="8"/>
        <rFont val="ＭＳ Ｐ明朝"/>
        <family val="1"/>
        <charset val="128"/>
      </rPr>
      <t>姓名間全角スペース</t>
    </r>
    <r>
      <rPr>
        <sz val="8"/>
        <color indexed="8"/>
        <rFont val="ＭＳ Ｐ明朝"/>
        <family val="1"/>
        <charset val="128"/>
      </rPr>
      <t>)</t>
    </r>
    <rPh sb="8" eb="9">
      <t>シ</t>
    </rPh>
    <rPh sb="14" eb="15">
      <t>メイ</t>
    </rPh>
    <rPh sb="17" eb="19">
      <t>セイメイ</t>
    </rPh>
    <rPh sb="19" eb="20">
      <t>カン</t>
    </rPh>
    <rPh sb="20" eb="22">
      <t>ゼンカク</t>
    </rPh>
    <phoneticPr fontId="14"/>
  </si>
  <si>
    <r>
      <t xml:space="preserve">日レ登録番号
フリガナ
</t>
    </r>
    <r>
      <rPr>
        <sz val="10"/>
        <color indexed="8"/>
        <rFont val="ＭＳ Ｐ明朝"/>
        <family val="1"/>
        <charset val="128"/>
      </rPr>
      <t>ク　ラ　ブ　名</t>
    </r>
    <rPh sb="0" eb="1">
      <t>ニチ</t>
    </rPh>
    <rPh sb="2" eb="4">
      <t>トウロク</t>
    </rPh>
    <rPh sb="4" eb="6">
      <t>バンゴウ</t>
    </rPh>
    <rPh sb="18" eb="19">
      <t>メイ</t>
    </rPh>
    <phoneticPr fontId="14"/>
  </si>
  <si>
    <t>日本協会登録番号
審判番号</t>
    <rPh sb="0" eb="2">
      <t>ニホン</t>
    </rPh>
    <rPh sb="2" eb="3">
      <t>キョウ</t>
    </rPh>
    <rPh sb="3" eb="4">
      <t>カイ</t>
    </rPh>
    <rPh sb="4" eb="6">
      <t>トウロク</t>
    </rPh>
    <rPh sb="6" eb="8">
      <t>バンゴウ</t>
    </rPh>
    <rPh sb="9" eb="11">
      <t>シンパン</t>
    </rPh>
    <rPh sb="11" eb="13">
      <t>バンゴウ</t>
    </rPh>
    <phoneticPr fontId="14"/>
  </si>
  <si>
    <t>都道府県番号</t>
    <rPh sb="0" eb="4">
      <t>トドウフケン</t>
    </rPh>
    <rPh sb="4" eb="6">
      <t>バンゴウ</t>
    </rPh>
    <phoneticPr fontId="1"/>
  </si>
  <si>
    <t>都道府県名</t>
    <rPh sb="0" eb="4">
      <t>トドウフケン</t>
    </rPh>
    <rPh sb="4" eb="5">
      <t>メイ</t>
    </rPh>
    <phoneticPr fontId="1"/>
  </si>
  <si>
    <t>都道府県　　　　　理事長　</t>
    <rPh sb="0" eb="4">
      <t>トドウフケン</t>
    </rPh>
    <phoneticPr fontId="1"/>
  </si>
  <si>
    <t>氏　　　　名</t>
    <rPh sb="0" eb="1">
      <t>シ</t>
    </rPh>
    <rPh sb="5" eb="6">
      <t>メイ</t>
    </rPh>
    <phoneticPr fontId="1"/>
  </si>
  <si>
    <t>印</t>
    <rPh sb="0" eb="1">
      <t>イン</t>
    </rPh>
    <phoneticPr fontId="1"/>
  </si>
  <si>
    <t>TEL</t>
    <phoneticPr fontId="1"/>
  </si>
  <si>
    <t>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</si>
</sst>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49" fontId="21" fillId="2" borderId="0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9" fillId="2" borderId="0" xfId="0" applyFont="1" applyFill="1" applyAlignment="1"/>
    <xf numFmtId="0" fontId="15" fillId="2" borderId="0" xfId="0" applyFont="1" applyFill="1">
      <alignment vertical="center"/>
    </xf>
    <xf numFmtId="0" fontId="10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>
      <alignment vertical="center"/>
    </xf>
    <xf numFmtId="0" fontId="15" fillId="2" borderId="0" xfId="0" applyFont="1" applyFill="1" applyBorder="1" applyAlignment="1">
      <alignment vertical="center"/>
    </xf>
    <xf numFmtId="49" fontId="22" fillId="2" borderId="0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shrinkToFit="1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Border="1">
      <alignment vertical="center"/>
    </xf>
    <xf numFmtId="0" fontId="20" fillId="2" borderId="0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9" fillId="2" borderId="6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top"/>
    </xf>
    <xf numFmtId="0" fontId="2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14" fontId="15" fillId="2" borderId="5" xfId="0" applyNumberFormat="1" applyFont="1" applyFill="1" applyBorder="1" applyAlignment="1">
      <alignment horizontal="center" vertical="center"/>
    </xf>
    <xf numFmtId="14" fontId="15" fillId="2" borderId="6" xfId="0" applyNumberFormat="1" applyFont="1" applyFill="1" applyBorder="1" applyAlignment="1">
      <alignment horizontal="center" vertical="center"/>
    </xf>
    <xf numFmtId="14" fontId="15" fillId="2" borderId="7" xfId="0" applyNumberFormat="1" applyFont="1" applyFill="1" applyBorder="1" applyAlignment="1">
      <alignment horizontal="center" vertical="center"/>
    </xf>
    <xf numFmtId="14" fontId="15" fillId="2" borderId="8" xfId="0" applyNumberFormat="1" applyFont="1" applyFill="1" applyBorder="1" applyAlignment="1">
      <alignment horizontal="center" vertical="center"/>
    </xf>
    <xf numFmtId="14" fontId="15" fillId="2" borderId="14" xfId="0" applyNumberFormat="1" applyFont="1" applyFill="1" applyBorder="1" applyAlignment="1">
      <alignment horizontal="center" vertical="center"/>
    </xf>
    <xf numFmtId="14" fontId="15" fillId="2" borderId="15" xfId="0" applyNumberFormat="1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0"/>
  <sheetViews>
    <sheetView tabSelected="1" view="pageBreakPreview" zoomScaleNormal="100" zoomScaleSheetLayoutView="100" workbookViewId="0">
      <selection activeCell="C15" sqref="C15:D15"/>
    </sheetView>
  </sheetViews>
  <sheetFormatPr defaultColWidth="11" defaultRowHeight="19.5" customHeight="1"/>
  <cols>
    <col min="1" max="1" width="6.5" style="5" customWidth="1"/>
    <col min="2" max="2" width="6.625" style="5" customWidth="1"/>
    <col min="3" max="3" width="11.375" style="5" customWidth="1"/>
    <col min="4" max="4" width="4.375" style="5" customWidth="1"/>
    <col min="5" max="5" width="7.5" style="5" customWidth="1"/>
    <col min="6" max="7" width="6.375" style="5" customWidth="1"/>
    <col min="8" max="15" width="6.5" style="5" customWidth="1"/>
    <col min="16" max="17" width="6.25" style="5" customWidth="1"/>
    <col min="18" max="18" width="8.625" style="5" customWidth="1"/>
    <col min="19" max="19" width="6" style="5" customWidth="1"/>
    <col min="20" max="16384" width="11" style="5"/>
  </cols>
  <sheetData>
    <row r="1" spans="1:34" ht="21" customHeight="1">
      <c r="A1" s="3"/>
      <c r="B1" s="57" t="s">
        <v>97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8.75" customHeight="1">
      <c r="A2" s="3"/>
      <c r="B2" s="58" t="s">
        <v>98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6.5" customHeight="1">
      <c r="A3" s="3"/>
      <c r="B3" s="3"/>
      <c r="D3" s="7"/>
      <c r="F3" s="7" t="s">
        <v>56</v>
      </c>
      <c r="G3" s="7"/>
      <c r="H3" s="7"/>
      <c r="I3" s="7"/>
      <c r="J3" s="7"/>
      <c r="K3" s="7"/>
    </row>
    <row r="4" spans="1:34" ht="15.75" customHeight="1">
      <c r="A4" s="3"/>
      <c r="B4" s="3"/>
      <c r="D4" s="7"/>
      <c r="F4" s="7"/>
      <c r="G4" s="7"/>
      <c r="H4" s="7"/>
      <c r="I4" s="7"/>
      <c r="J4" s="8" t="s">
        <v>57</v>
      </c>
      <c r="K4" s="8" t="s">
        <v>58</v>
      </c>
      <c r="L4" s="8" t="s">
        <v>59</v>
      </c>
      <c r="M4" s="10" t="s">
        <v>96</v>
      </c>
      <c r="N4" s="10"/>
      <c r="O4" s="9"/>
      <c r="P4" s="10"/>
    </row>
    <row r="5" spans="1:34" ht="5.25" customHeight="1"/>
    <row r="6" spans="1:34" ht="14.25" customHeight="1">
      <c r="A6" s="121" t="s">
        <v>113</v>
      </c>
      <c r="B6" s="121"/>
      <c r="C6" s="121" t="s">
        <v>114</v>
      </c>
      <c r="D6" s="122" t="s">
        <v>115</v>
      </c>
      <c r="E6" s="122"/>
      <c r="F6" s="126" t="s">
        <v>116</v>
      </c>
      <c r="G6" s="127"/>
      <c r="H6" s="126"/>
      <c r="I6" s="127"/>
      <c r="J6" s="127"/>
      <c r="K6" s="127"/>
      <c r="L6" s="127"/>
      <c r="M6" s="127"/>
      <c r="N6" s="130"/>
      <c r="O6" s="55" t="s">
        <v>117</v>
      </c>
      <c r="P6" s="50"/>
    </row>
    <row r="7" spans="1:34" ht="14.25" customHeight="1">
      <c r="A7" s="121"/>
      <c r="B7" s="121"/>
      <c r="C7" s="121"/>
      <c r="D7" s="122"/>
      <c r="E7" s="122"/>
      <c r="F7" s="128"/>
      <c r="G7" s="129"/>
      <c r="H7" s="128"/>
      <c r="I7" s="129"/>
      <c r="J7" s="129"/>
      <c r="K7" s="129"/>
      <c r="L7" s="129"/>
      <c r="M7" s="129"/>
      <c r="N7" s="131"/>
      <c r="O7" s="56"/>
      <c r="P7" s="50"/>
    </row>
    <row r="8" spans="1:34" ht="28.5" customHeight="1">
      <c r="A8" s="111"/>
      <c r="B8" s="111"/>
      <c r="C8" s="52"/>
      <c r="D8" s="122"/>
      <c r="E8" s="122"/>
      <c r="F8" s="53" t="s">
        <v>118</v>
      </c>
      <c r="G8" s="123"/>
      <c r="H8" s="124"/>
      <c r="I8" s="124"/>
      <c r="J8" s="125"/>
      <c r="K8" s="53" t="s">
        <v>119</v>
      </c>
      <c r="L8" s="123"/>
      <c r="M8" s="124"/>
      <c r="N8" s="124"/>
      <c r="O8" s="125"/>
      <c r="P8" s="12"/>
    </row>
    <row r="9" spans="1:34" ht="8.25" customHeight="1">
      <c r="A9" s="1"/>
      <c r="B9" s="2"/>
      <c r="C9" s="49"/>
      <c r="D9" s="51"/>
      <c r="E9" s="12"/>
      <c r="F9" s="12"/>
      <c r="G9" s="12"/>
      <c r="H9" s="12"/>
      <c r="I9" s="51"/>
      <c r="J9" s="12"/>
      <c r="K9" s="12"/>
      <c r="L9" s="12"/>
      <c r="M9" s="12"/>
      <c r="N9" s="12"/>
      <c r="O9" s="12"/>
      <c r="P9" s="13"/>
    </row>
    <row r="10" spans="1:34" ht="15" customHeight="1">
      <c r="A10" s="112" t="s">
        <v>61</v>
      </c>
      <c r="B10" s="112"/>
      <c r="C10" s="113" t="str">
        <f>PHONETIC(C12)</f>
        <v/>
      </c>
      <c r="D10" s="113"/>
      <c r="E10" s="113"/>
      <c r="F10" s="114" t="s">
        <v>55</v>
      </c>
      <c r="G10" s="115"/>
      <c r="H10" s="115"/>
      <c r="I10" s="115"/>
      <c r="J10" s="115"/>
      <c r="K10" s="115"/>
      <c r="L10" s="115"/>
      <c r="M10" s="115"/>
      <c r="N10" s="115"/>
      <c r="O10" s="116"/>
      <c r="P10" s="51"/>
    </row>
    <row r="11" spans="1:34" ht="21" customHeight="1">
      <c r="A11" s="132" t="s">
        <v>62</v>
      </c>
      <c r="B11" s="133"/>
      <c r="C11" s="136"/>
      <c r="D11" s="137"/>
      <c r="E11" s="138"/>
      <c r="F11" s="46" t="s">
        <v>63</v>
      </c>
      <c r="G11" s="14" t="s">
        <v>64</v>
      </c>
      <c r="H11" s="14" t="s">
        <v>65</v>
      </c>
      <c r="I11" s="14" t="s">
        <v>66</v>
      </c>
      <c r="J11" s="14" t="s">
        <v>67</v>
      </c>
      <c r="K11" s="14" t="s">
        <v>68</v>
      </c>
      <c r="L11" s="14" t="s">
        <v>69</v>
      </c>
      <c r="M11" s="14" t="s">
        <v>91</v>
      </c>
      <c r="N11" s="44" t="s">
        <v>92</v>
      </c>
      <c r="O11" s="44" t="s">
        <v>99</v>
      </c>
      <c r="P11" s="35"/>
    </row>
    <row r="12" spans="1:34" ht="26.25" customHeight="1">
      <c r="A12" s="134"/>
      <c r="B12" s="135"/>
      <c r="C12" s="139"/>
      <c r="D12" s="140"/>
      <c r="E12" s="141"/>
      <c r="F12" s="45"/>
      <c r="G12" s="42" t="s">
        <v>93</v>
      </c>
      <c r="H12" s="41" t="s">
        <v>100</v>
      </c>
      <c r="I12" s="41" t="s">
        <v>101</v>
      </c>
      <c r="J12" s="41" t="s">
        <v>102</v>
      </c>
      <c r="K12" s="41" t="s">
        <v>94</v>
      </c>
      <c r="L12" s="41" t="s">
        <v>95</v>
      </c>
      <c r="M12" s="41" t="s">
        <v>103</v>
      </c>
      <c r="N12" s="41" t="s">
        <v>104</v>
      </c>
      <c r="O12" s="41" t="s">
        <v>105</v>
      </c>
      <c r="P12" s="36"/>
    </row>
    <row r="13" spans="1:34" ht="28.5" customHeight="1">
      <c r="A13" s="103" t="s">
        <v>80</v>
      </c>
      <c r="B13" s="103"/>
      <c r="C13" s="104"/>
      <c r="D13" s="104"/>
      <c r="E13" s="104"/>
      <c r="F13" s="15" t="s">
        <v>70</v>
      </c>
      <c r="G13" s="108"/>
      <c r="H13" s="109"/>
      <c r="I13" s="109"/>
      <c r="J13" s="110"/>
      <c r="K13" s="15" t="s">
        <v>71</v>
      </c>
      <c r="L13" s="105"/>
      <c r="M13" s="106"/>
      <c r="N13" s="106"/>
      <c r="O13" s="107"/>
      <c r="P13" s="12"/>
    </row>
    <row r="14" spans="1:34" ht="47.25" customHeight="1">
      <c r="A14" s="11" t="s">
        <v>72</v>
      </c>
      <c r="B14" s="47" t="s">
        <v>108</v>
      </c>
      <c r="C14" s="66" t="s">
        <v>111</v>
      </c>
      <c r="D14" s="95"/>
      <c r="E14" s="66" t="s">
        <v>110</v>
      </c>
      <c r="F14" s="67"/>
      <c r="G14" s="68"/>
      <c r="H14" s="96" t="s">
        <v>106</v>
      </c>
      <c r="I14" s="97"/>
      <c r="J14" s="48" t="s">
        <v>73</v>
      </c>
      <c r="K14" s="66" t="s">
        <v>112</v>
      </c>
      <c r="L14" s="67"/>
      <c r="M14" s="68"/>
      <c r="N14" s="98" t="s">
        <v>109</v>
      </c>
      <c r="O14" s="99"/>
      <c r="P14" s="37"/>
      <c r="S14" s="16" t="s">
        <v>0</v>
      </c>
      <c r="T14" s="17" t="s">
        <v>74</v>
      </c>
    </row>
    <row r="15" spans="1:34" ht="15" customHeight="1">
      <c r="A15" s="100" t="s">
        <v>81</v>
      </c>
      <c r="B15" s="84"/>
      <c r="C15" s="87"/>
      <c r="D15" s="88"/>
      <c r="E15" s="63"/>
      <c r="F15" s="64"/>
      <c r="G15" s="65"/>
      <c r="H15" s="89"/>
      <c r="I15" s="90"/>
      <c r="J15" s="71" t="str">
        <f>IF(H15="","",DATEDIF(H15,"2019/12/31","Y"))</f>
        <v/>
      </c>
      <c r="K15" s="29"/>
      <c r="L15" s="39"/>
      <c r="M15" s="30"/>
      <c r="N15" s="74"/>
      <c r="O15" s="75"/>
      <c r="P15" s="38"/>
      <c r="S15" s="16" t="s">
        <v>53</v>
      </c>
      <c r="T15" s="17" t="s">
        <v>39</v>
      </c>
    </row>
    <row r="16" spans="1:34" ht="15" customHeight="1">
      <c r="A16" s="101"/>
      <c r="B16" s="85"/>
      <c r="C16" s="117"/>
      <c r="D16" s="118"/>
      <c r="E16" s="59"/>
      <c r="F16" s="60"/>
      <c r="G16" s="60"/>
      <c r="H16" s="91"/>
      <c r="I16" s="92"/>
      <c r="J16" s="72" t="str">
        <f>IF(H16="","",DATEDIF(H16,"2012/12/31","Y"))</f>
        <v/>
      </c>
      <c r="K16" s="31"/>
      <c r="L16" s="40"/>
      <c r="M16" s="32"/>
      <c r="N16" s="76"/>
      <c r="O16" s="77"/>
      <c r="P16" s="38"/>
      <c r="S16" s="16" t="s">
        <v>1</v>
      </c>
      <c r="T16" s="17" t="s">
        <v>40</v>
      </c>
    </row>
    <row r="17" spans="1:20" ht="15" customHeight="1">
      <c r="A17" s="102"/>
      <c r="B17" s="86"/>
      <c r="C17" s="119"/>
      <c r="D17" s="120"/>
      <c r="E17" s="61"/>
      <c r="F17" s="62"/>
      <c r="G17" s="62"/>
      <c r="H17" s="93"/>
      <c r="I17" s="94"/>
      <c r="J17" s="73" t="str">
        <f>IF(H17="","",DATEDIF(H17,"2012/12/31","Y"))</f>
        <v/>
      </c>
      <c r="K17" s="33"/>
      <c r="L17" s="43"/>
      <c r="M17" s="34"/>
      <c r="N17" s="78"/>
      <c r="O17" s="79"/>
      <c r="P17" s="38"/>
      <c r="S17" s="16" t="s">
        <v>2</v>
      </c>
      <c r="T17" s="17" t="s">
        <v>41</v>
      </c>
    </row>
    <row r="18" spans="1:20" ht="15" customHeight="1">
      <c r="A18" s="71" t="s">
        <v>82</v>
      </c>
      <c r="B18" s="84"/>
      <c r="C18" s="87"/>
      <c r="D18" s="88"/>
      <c r="E18" s="63"/>
      <c r="F18" s="64"/>
      <c r="G18" s="65"/>
      <c r="H18" s="89"/>
      <c r="I18" s="90"/>
      <c r="J18" s="71" t="str">
        <f>IF(H18="","",DATEDIF(H18,"2019/12/31","Y"))</f>
        <v/>
      </c>
      <c r="K18" s="29"/>
      <c r="L18" s="39"/>
      <c r="M18" s="30"/>
      <c r="N18" s="74"/>
      <c r="O18" s="75"/>
      <c r="P18" s="38"/>
      <c r="S18" s="16" t="s">
        <v>47</v>
      </c>
      <c r="T18" s="17" t="s">
        <v>42</v>
      </c>
    </row>
    <row r="19" spans="1:20" ht="15" customHeight="1">
      <c r="A19" s="72"/>
      <c r="B19" s="85"/>
      <c r="C19" s="80"/>
      <c r="D19" s="81"/>
      <c r="E19" s="59"/>
      <c r="F19" s="60"/>
      <c r="G19" s="60"/>
      <c r="H19" s="91"/>
      <c r="I19" s="92"/>
      <c r="J19" s="72" t="str">
        <f t="shared" ref="J19:J41" si="0">IF(H19="","",DATEDIF(H19,"2012/12/31","Y"))</f>
        <v/>
      </c>
      <c r="K19" s="31"/>
      <c r="L19" s="40"/>
      <c r="M19" s="32"/>
      <c r="N19" s="76"/>
      <c r="O19" s="77"/>
      <c r="P19" s="38"/>
      <c r="S19" s="16" t="s">
        <v>3</v>
      </c>
      <c r="T19" s="17" t="s">
        <v>43</v>
      </c>
    </row>
    <row r="20" spans="1:20" ht="15" customHeight="1">
      <c r="A20" s="73"/>
      <c r="B20" s="86"/>
      <c r="C20" s="82"/>
      <c r="D20" s="83"/>
      <c r="E20" s="61"/>
      <c r="F20" s="62"/>
      <c r="G20" s="62"/>
      <c r="H20" s="93"/>
      <c r="I20" s="94"/>
      <c r="J20" s="73" t="str">
        <f t="shared" si="0"/>
        <v/>
      </c>
      <c r="K20" s="33"/>
      <c r="L20" s="43"/>
      <c r="M20" s="34"/>
      <c r="N20" s="78"/>
      <c r="O20" s="79"/>
      <c r="P20" s="38"/>
      <c r="S20" s="16" t="s">
        <v>48</v>
      </c>
      <c r="T20" s="17" t="s">
        <v>44</v>
      </c>
    </row>
    <row r="21" spans="1:20" ht="15" customHeight="1">
      <c r="A21" s="71" t="s">
        <v>83</v>
      </c>
      <c r="B21" s="84"/>
      <c r="C21" s="87"/>
      <c r="D21" s="88"/>
      <c r="E21" s="63"/>
      <c r="F21" s="64"/>
      <c r="G21" s="65"/>
      <c r="H21" s="89"/>
      <c r="I21" s="90"/>
      <c r="J21" s="71" t="str">
        <f>IF(H21="","",DATEDIF(H21,"2019/12/31","Y"))</f>
        <v/>
      </c>
      <c r="K21" s="29"/>
      <c r="L21" s="39"/>
      <c r="M21" s="30"/>
      <c r="N21" s="74"/>
      <c r="O21" s="75"/>
      <c r="P21" s="38"/>
      <c r="S21" s="16" t="s">
        <v>4</v>
      </c>
      <c r="T21" s="17" t="s">
        <v>45</v>
      </c>
    </row>
    <row r="22" spans="1:20" ht="15" customHeight="1">
      <c r="A22" s="72"/>
      <c r="B22" s="85"/>
      <c r="C22" s="80" t="str">
        <f>PHONETIC(C23)</f>
        <v/>
      </c>
      <c r="D22" s="81"/>
      <c r="E22" s="59"/>
      <c r="F22" s="60"/>
      <c r="G22" s="60"/>
      <c r="H22" s="91"/>
      <c r="I22" s="92"/>
      <c r="J22" s="72" t="str">
        <f t="shared" si="0"/>
        <v/>
      </c>
      <c r="K22" s="31"/>
      <c r="L22" s="40"/>
      <c r="M22" s="32"/>
      <c r="N22" s="76"/>
      <c r="O22" s="77"/>
      <c r="P22" s="38"/>
      <c r="S22" s="16" t="s">
        <v>49</v>
      </c>
      <c r="T22" s="17" t="s">
        <v>46</v>
      </c>
    </row>
    <row r="23" spans="1:20" ht="15" customHeight="1">
      <c r="A23" s="73"/>
      <c r="B23" s="86"/>
      <c r="C23" s="82"/>
      <c r="D23" s="83"/>
      <c r="E23" s="61"/>
      <c r="F23" s="62"/>
      <c r="G23" s="62"/>
      <c r="H23" s="93"/>
      <c r="I23" s="94"/>
      <c r="J23" s="73" t="str">
        <f t="shared" si="0"/>
        <v/>
      </c>
      <c r="K23" s="33"/>
      <c r="L23" s="43"/>
      <c r="M23" s="34"/>
      <c r="N23" s="78"/>
      <c r="O23" s="79"/>
      <c r="P23" s="38"/>
      <c r="S23" s="16" t="s">
        <v>5</v>
      </c>
      <c r="T23" s="17" t="s">
        <v>75</v>
      </c>
    </row>
    <row r="24" spans="1:20" ht="15" customHeight="1">
      <c r="A24" s="71" t="s">
        <v>84</v>
      </c>
      <c r="B24" s="84"/>
      <c r="C24" s="87"/>
      <c r="D24" s="88"/>
      <c r="E24" s="63"/>
      <c r="F24" s="64"/>
      <c r="G24" s="65"/>
      <c r="H24" s="89"/>
      <c r="I24" s="90"/>
      <c r="J24" s="71" t="str">
        <f>IF(H24="","",DATEDIF(H24,"2019/12/31","Y"))</f>
        <v/>
      </c>
      <c r="K24" s="29"/>
      <c r="L24" s="39"/>
      <c r="M24" s="30"/>
      <c r="N24" s="74"/>
      <c r="O24" s="75"/>
      <c r="P24" s="38"/>
      <c r="S24" s="16" t="s">
        <v>50</v>
      </c>
      <c r="T24" s="17">
        <f>T23+1</f>
        <v>11</v>
      </c>
    </row>
    <row r="25" spans="1:20" ht="15" customHeight="1">
      <c r="A25" s="72"/>
      <c r="B25" s="85"/>
      <c r="C25" s="80"/>
      <c r="D25" s="81"/>
      <c r="E25" s="59"/>
      <c r="F25" s="60"/>
      <c r="G25" s="60"/>
      <c r="H25" s="91"/>
      <c r="I25" s="92"/>
      <c r="J25" s="72" t="str">
        <f t="shared" si="0"/>
        <v/>
      </c>
      <c r="K25" s="31"/>
      <c r="L25" s="40"/>
      <c r="M25" s="32"/>
      <c r="N25" s="76"/>
      <c r="O25" s="77"/>
      <c r="P25" s="38"/>
      <c r="S25" s="16" t="s">
        <v>6</v>
      </c>
      <c r="T25" s="17">
        <f>T24+1</f>
        <v>12</v>
      </c>
    </row>
    <row r="26" spans="1:20" ht="15" customHeight="1">
      <c r="A26" s="73"/>
      <c r="B26" s="86"/>
      <c r="C26" s="82"/>
      <c r="D26" s="83"/>
      <c r="E26" s="61"/>
      <c r="F26" s="62"/>
      <c r="G26" s="62"/>
      <c r="H26" s="93"/>
      <c r="I26" s="94"/>
      <c r="J26" s="73" t="str">
        <f t="shared" si="0"/>
        <v/>
      </c>
      <c r="K26" s="33"/>
      <c r="L26" s="43"/>
      <c r="M26" s="34"/>
      <c r="N26" s="78"/>
      <c r="O26" s="79"/>
      <c r="P26" s="38"/>
      <c r="S26" s="16" t="s">
        <v>51</v>
      </c>
      <c r="T26" s="17">
        <f>T25+1</f>
        <v>13</v>
      </c>
    </row>
    <row r="27" spans="1:20" ht="15" customHeight="1">
      <c r="A27" s="71" t="s">
        <v>85</v>
      </c>
      <c r="B27" s="84"/>
      <c r="C27" s="87"/>
      <c r="D27" s="88"/>
      <c r="E27" s="63"/>
      <c r="F27" s="64"/>
      <c r="G27" s="65"/>
      <c r="H27" s="89"/>
      <c r="I27" s="90"/>
      <c r="J27" s="71" t="str">
        <f>IF(H27="","",DATEDIF(H27,"2019/12/31","Y"))</f>
        <v/>
      </c>
      <c r="K27" s="29"/>
      <c r="L27" s="39"/>
      <c r="M27" s="30"/>
      <c r="N27" s="74"/>
      <c r="O27" s="75"/>
      <c r="P27" s="38"/>
      <c r="S27" s="16" t="s">
        <v>7</v>
      </c>
      <c r="T27" s="16">
        <f>T26+1</f>
        <v>14</v>
      </c>
    </row>
    <row r="28" spans="1:20" ht="15" customHeight="1">
      <c r="A28" s="72"/>
      <c r="B28" s="85"/>
      <c r="C28" s="80"/>
      <c r="D28" s="81"/>
      <c r="E28" s="59"/>
      <c r="F28" s="60"/>
      <c r="G28" s="60"/>
      <c r="H28" s="91"/>
      <c r="I28" s="92"/>
      <c r="J28" s="72" t="str">
        <f t="shared" si="0"/>
        <v/>
      </c>
      <c r="K28" s="31"/>
      <c r="L28" s="40"/>
      <c r="M28" s="32"/>
      <c r="N28" s="76"/>
      <c r="O28" s="77"/>
      <c r="P28" s="38"/>
      <c r="S28" s="16" t="s">
        <v>52</v>
      </c>
      <c r="T28" s="16">
        <f>T27+1</f>
        <v>15</v>
      </c>
    </row>
    <row r="29" spans="1:20" ht="15" customHeight="1">
      <c r="A29" s="73"/>
      <c r="B29" s="86"/>
      <c r="C29" s="82"/>
      <c r="D29" s="83"/>
      <c r="E29" s="61"/>
      <c r="F29" s="62"/>
      <c r="G29" s="62"/>
      <c r="H29" s="93"/>
      <c r="I29" s="94"/>
      <c r="J29" s="73" t="str">
        <f t="shared" si="0"/>
        <v/>
      </c>
      <c r="K29" s="33"/>
      <c r="L29" s="43"/>
      <c r="M29" s="34"/>
      <c r="N29" s="78"/>
      <c r="O29" s="79"/>
      <c r="P29" s="38"/>
      <c r="S29" s="16" t="s">
        <v>8</v>
      </c>
      <c r="T29" s="16">
        <v>16</v>
      </c>
    </row>
    <row r="30" spans="1:20" ht="15" customHeight="1">
      <c r="A30" s="71" t="s">
        <v>86</v>
      </c>
      <c r="B30" s="84"/>
      <c r="C30" s="87"/>
      <c r="D30" s="88"/>
      <c r="E30" s="63"/>
      <c r="F30" s="64"/>
      <c r="G30" s="65"/>
      <c r="H30" s="89"/>
      <c r="I30" s="90"/>
      <c r="J30" s="71" t="str">
        <f>IF(H30="","",DATEDIF(H30,"2019/12/31","Y"))</f>
        <v/>
      </c>
      <c r="K30" s="29"/>
      <c r="L30" s="39"/>
      <c r="M30" s="30"/>
      <c r="N30" s="74"/>
      <c r="O30" s="75"/>
      <c r="P30" s="38"/>
      <c r="S30" s="16" t="s">
        <v>9</v>
      </c>
      <c r="T30" s="16">
        <v>17</v>
      </c>
    </row>
    <row r="31" spans="1:20" ht="15" customHeight="1">
      <c r="A31" s="72"/>
      <c r="B31" s="85"/>
      <c r="C31" s="80"/>
      <c r="D31" s="81"/>
      <c r="E31" s="59"/>
      <c r="F31" s="60"/>
      <c r="G31" s="60"/>
      <c r="H31" s="91"/>
      <c r="I31" s="92"/>
      <c r="J31" s="72" t="str">
        <f t="shared" si="0"/>
        <v/>
      </c>
      <c r="K31" s="31"/>
      <c r="L31" s="40"/>
      <c r="M31" s="32"/>
      <c r="N31" s="76"/>
      <c r="O31" s="77"/>
      <c r="P31" s="38"/>
      <c r="S31" s="16" t="s">
        <v>10</v>
      </c>
      <c r="T31" s="16">
        <v>18</v>
      </c>
    </row>
    <row r="32" spans="1:20" ht="15" customHeight="1">
      <c r="A32" s="73"/>
      <c r="B32" s="86"/>
      <c r="C32" s="82"/>
      <c r="D32" s="83"/>
      <c r="E32" s="61"/>
      <c r="F32" s="62"/>
      <c r="G32" s="62"/>
      <c r="H32" s="93"/>
      <c r="I32" s="94"/>
      <c r="J32" s="73" t="str">
        <f t="shared" si="0"/>
        <v/>
      </c>
      <c r="K32" s="33"/>
      <c r="L32" s="43"/>
      <c r="M32" s="34"/>
      <c r="N32" s="78"/>
      <c r="O32" s="79"/>
      <c r="P32" s="38"/>
      <c r="S32" s="16" t="s">
        <v>11</v>
      </c>
      <c r="T32" s="16">
        <f t="shared" ref="T32:T60" si="1">T31+1</f>
        <v>19</v>
      </c>
    </row>
    <row r="33" spans="1:20" ht="15" customHeight="1">
      <c r="A33" s="71" t="s">
        <v>87</v>
      </c>
      <c r="B33" s="84"/>
      <c r="C33" s="87"/>
      <c r="D33" s="88"/>
      <c r="E33" s="63"/>
      <c r="F33" s="64"/>
      <c r="G33" s="65"/>
      <c r="H33" s="89"/>
      <c r="I33" s="90"/>
      <c r="J33" s="71" t="str">
        <f>IF(H33="","",DATEDIF(H33,"2019/12/31","Y"))</f>
        <v/>
      </c>
      <c r="K33" s="29"/>
      <c r="L33" s="39"/>
      <c r="M33" s="30"/>
      <c r="N33" s="74"/>
      <c r="O33" s="75"/>
      <c r="P33" s="38"/>
      <c r="S33" s="16" t="s">
        <v>12</v>
      </c>
      <c r="T33" s="16">
        <f t="shared" si="1"/>
        <v>20</v>
      </c>
    </row>
    <row r="34" spans="1:20" ht="15" customHeight="1">
      <c r="A34" s="72"/>
      <c r="B34" s="85"/>
      <c r="C34" s="80"/>
      <c r="D34" s="81"/>
      <c r="E34" s="59"/>
      <c r="F34" s="60"/>
      <c r="G34" s="60"/>
      <c r="H34" s="91"/>
      <c r="I34" s="92"/>
      <c r="J34" s="72" t="str">
        <f t="shared" si="0"/>
        <v/>
      </c>
      <c r="K34" s="31"/>
      <c r="L34" s="40"/>
      <c r="M34" s="32"/>
      <c r="N34" s="76"/>
      <c r="O34" s="77"/>
      <c r="P34" s="38"/>
      <c r="S34" s="16" t="s">
        <v>13</v>
      </c>
      <c r="T34" s="16">
        <f t="shared" si="1"/>
        <v>21</v>
      </c>
    </row>
    <row r="35" spans="1:20" ht="15" customHeight="1">
      <c r="A35" s="73"/>
      <c r="B35" s="86"/>
      <c r="C35" s="82"/>
      <c r="D35" s="83"/>
      <c r="E35" s="61"/>
      <c r="F35" s="62"/>
      <c r="G35" s="62"/>
      <c r="H35" s="93"/>
      <c r="I35" s="94"/>
      <c r="J35" s="73" t="str">
        <f t="shared" si="0"/>
        <v/>
      </c>
      <c r="K35" s="33"/>
      <c r="L35" s="43"/>
      <c r="M35" s="34"/>
      <c r="N35" s="78"/>
      <c r="O35" s="79"/>
      <c r="P35" s="38"/>
      <c r="S35" s="16" t="s">
        <v>14</v>
      </c>
      <c r="T35" s="16">
        <f>T34+1</f>
        <v>22</v>
      </c>
    </row>
    <row r="36" spans="1:20" ht="15" customHeight="1">
      <c r="A36" s="71" t="s">
        <v>88</v>
      </c>
      <c r="B36" s="84"/>
      <c r="C36" s="87"/>
      <c r="D36" s="88"/>
      <c r="E36" s="63"/>
      <c r="F36" s="64"/>
      <c r="G36" s="65"/>
      <c r="H36" s="89"/>
      <c r="I36" s="90"/>
      <c r="J36" s="71" t="str">
        <f>IF(H36="","",DATEDIF(H36,"2019/12/31","Y"))</f>
        <v/>
      </c>
      <c r="K36" s="29"/>
      <c r="L36" s="39"/>
      <c r="M36" s="30"/>
      <c r="N36" s="74"/>
      <c r="O36" s="75"/>
      <c r="P36" s="38"/>
      <c r="S36" s="16" t="s">
        <v>15</v>
      </c>
      <c r="T36" s="16">
        <f t="shared" si="1"/>
        <v>23</v>
      </c>
    </row>
    <row r="37" spans="1:20" ht="15" customHeight="1">
      <c r="A37" s="72"/>
      <c r="B37" s="85"/>
      <c r="C37" s="80" t="str">
        <f>PHONETIC(C38)</f>
        <v/>
      </c>
      <c r="D37" s="81"/>
      <c r="E37" s="59"/>
      <c r="F37" s="60"/>
      <c r="G37" s="60"/>
      <c r="H37" s="91"/>
      <c r="I37" s="92"/>
      <c r="J37" s="72" t="str">
        <f t="shared" si="0"/>
        <v/>
      </c>
      <c r="K37" s="31"/>
      <c r="L37" s="40"/>
      <c r="M37" s="32"/>
      <c r="N37" s="76"/>
      <c r="O37" s="77"/>
      <c r="P37" s="38"/>
      <c r="S37" s="16" t="s">
        <v>16</v>
      </c>
      <c r="T37" s="16">
        <f t="shared" si="1"/>
        <v>24</v>
      </c>
    </row>
    <row r="38" spans="1:20" ht="13.5" customHeight="1">
      <c r="A38" s="73"/>
      <c r="B38" s="86"/>
      <c r="C38" s="82"/>
      <c r="D38" s="83"/>
      <c r="E38" s="61"/>
      <c r="F38" s="62"/>
      <c r="G38" s="62"/>
      <c r="H38" s="93"/>
      <c r="I38" s="94"/>
      <c r="J38" s="73" t="str">
        <f t="shared" si="0"/>
        <v/>
      </c>
      <c r="K38" s="33"/>
      <c r="L38" s="43"/>
      <c r="M38" s="34"/>
      <c r="N38" s="78"/>
      <c r="O38" s="79"/>
      <c r="P38" s="38"/>
      <c r="S38" s="16" t="s">
        <v>17</v>
      </c>
      <c r="T38" s="16">
        <f t="shared" si="1"/>
        <v>25</v>
      </c>
    </row>
    <row r="39" spans="1:20" ht="15" customHeight="1">
      <c r="A39" s="71" t="s">
        <v>89</v>
      </c>
      <c r="B39" s="84"/>
      <c r="C39" s="87"/>
      <c r="D39" s="88"/>
      <c r="E39" s="63"/>
      <c r="F39" s="64"/>
      <c r="G39" s="65"/>
      <c r="H39" s="89"/>
      <c r="I39" s="90"/>
      <c r="J39" s="71" t="str">
        <f>IF(H39="","",DATEDIF(H39,"2019/12/31","Y"))</f>
        <v/>
      </c>
      <c r="K39" s="29"/>
      <c r="L39" s="39"/>
      <c r="M39" s="30"/>
      <c r="N39" s="74"/>
      <c r="O39" s="75"/>
      <c r="P39" s="38"/>
      <c r="S39" s="16" t="s">
        <v>18</v>
      </c>
      <c r="T39" s="16">
        <f>T38+1</f>
        <v>26</v>
      </c>
    </row>
    <row r="40" spans="1:20" ht="13.5" customHeight="1">
      <c r="A40" s="72"/>
      <c r="B40" s="85"/>
      <c r="C40" s="80"/>
      <c r="D40" s="81"/>
      <c r="E40" s="59"/>
      <c r="F40" s="60"/>
      <c r="G40" s="60"/>
      <c r="H40" s="91"/>
      <c r="I40" s="92"/>
      <c r="J40" s="72" t="str">
        <f t="shared" si="0"/>
        <v/>
      </c>
      <c r="K40" s="31"/>
      <c r="L40" s="40"/>
      <c r="M40" s="32"/>
      <c r="N40" s="76"/>
      <c r="O40" s="77"/>
      <c r="P40" s="38"/>
      <c r="S40" s="16" t="s">
        <v>19</v>
      </c>
      <c r="T40" s="19">
        <f t="shared" si="1"/>
        <v>27</v>
      </c>
    </row>
    <row r="41" spans="1:20" ht="13.5" customHeight="1">
      <c r="A41" s="73"/>
      <c r="B41" s="86"/>
      <c r="C41" s="82"/>
      <c r="D41" s="83"/>
      <c r="E41" s="61"/>
      <c r="F41" s="62"/>
      <c r="G41" s="62"/>
      <c r="H41" s="93"/>
      <c r="I41" s="94"/>
      <c r="J41" s="73" t="str">
        <f t="shared" si="0"/>
        <v/>
      </c>
      <c r="K41" s="33"/>
      <c r="L41" s="43"/>
      <c r="M41" s="34"/>
      <c r="N41" s="78"/>
      <c r="O41" s="79"/>
      <c r="P41" s="38"/>
      <c r="S41" s="16" t="s">
        <v>20</v>
      </c>
      <c r="T41" s="16">
        <f t="shared" si="1"/>
        <v>28</v>
      </c>
    </row>
    <row r="42" spans="1:20" ht="15" customHeight="1">
      <c r="A42" s="71" t="s">
        <v>90</v>
      </c>
      <c r="B42" s="84"/>
      <c r="C42" s="87"/>
      <c r="D42" s="88"/>
      <c r="E42" s="63"/>
      <c r="F42" s="64"/>
      <c r="G42" s="65"/>
      <c r="H42" s="89"/>
      <c r="I42" s="90"/>
      <c r="J42" s="71" t="str">
        <f>IF(H42="","",DATEDIF(H42,"2019/12/31","Y"))</f>
        <v/>
      </c>
      <c r="K42" s="29"/>
      <c r="L42" s="39"/>
      <c r="M42" s="30"/>
      <c r="N42" s="74"/>
      <c r="O42" s="75"/>
      <c r="P42" s="38"/>
      <c r="S42" s="16" t="s">
        <v>21</v>
      </c>
      <c r="T42" s="16">
        <f t="shared" si="1"/>
        <v>29</v>
      </c>
    </row>
    <row r="43" spans="1:20" ht="13.5" customHeight="1">
      <c r="A43" s="72"/>
      <c r="B43" s="85"/>
      <c r="C43" s="80" t="str">
        <f>PHONETIC(C44)</f>
        <v/>
      </c>
      <c r="D43" s="81"/>
      <c r="E43" s="59"/>
      <c r="F43" s="60"/>
      <c r="G43" s="60"/>
      <c r="H43" s="91"/>
      <c r="I43" s="92"/>
      <c r="J43" s="72"/>
      <c r="K43" s="31"/>
      <c r="L43" s="40"/>
      <c r="M43" s="32"/>
      <c r="N43" s="76"/>
      <c r="O43" s="77"/>
      <c r="P43" s="38"/>
      <c r="S43" s="16" t="s">
        <v>22</v>
      </c>
      <c r="T43" s="16">
        <f t="shared" si="1"/>
        <v>30</v>
      </c>
    </row>
    <row r="44" spans="1:20" ht="14.25" customHeight="1">
      <c r="A44" s="73"/>
      <c r="B44" s="86"/>
      <c r="C44" s="82"/>
      <c r="D44" s="83"/>
      <c r="E44" s="61"/>
      <c r="F44" s="62"/>
      <c r="G44" s="62"/>
      <c r="H44" s="93"/>
      <c r="I44" s="94"/>
      <c r="J44" s="73"/>
      <c r="K44" s="33"/>
      <c r="L44" s="43"/>
      <c r="M44" s="34"/>
      <c r="N44" s="78"/>
      <c r="O44" s="79"/>
      <c r="P44" s="38"/>
      <c r="S44" s="16" t="s">
        <v>23</v>
      </c>
      <c r="T44" s="16">
        <f t="shared" si="1"/>
        <v>31</v>
      </c>
    </row>
    <row r="45" spans="1:20" ht="9.75" customHeight="1">
      <c r="A45" s="20"/>
      <c r="B45" s="20"/>
      <c r="C45" s="20"/>
      <c r="L45" s="20"/>
      <c r="M45" s="20"/>
      <c r="N45" s="20"/>
      <c r="O45" s="20"/>
      <c r="P45" s="20"/>
      <c r="S45" s="16" t="s">
        <v>24</v>
      </c>
      <c r="T45" s="16">
        <f t="shared" si="1"/>
        <v>32</v>
      </c>
    </row>
    <row r="46" spans="1:20" ht="18" customHeight="1">
      <c r="A46" s="20"/>
      <c r="B46" s="69" t="s">
        <v>107</v>
      </c>
      <c r="C46" s="70"/>
      <c r="D46" s="70"/>
      <c r="E46" s="18"/>
      <c r="I46" s="20"/>
      <c r="J46" s="20"/>
      <c r="P46" s="21"/>
      <c r="S46" s="16" t="s">
        <v>54</v>
      </c>
      <c r="T46" s="16">
        <f t="shared" si="1"/>
        <v>33</v>
      </c>
    </row>
    <row r="47" spans="1:20" ht="18" customHeight="1">
      <c r="A47" s="20"/>
      <c r="B47" s="20"/>
      <c r="C47" s="22"/>
      <c r="D47" s="21" t="s">
        <v>76</v>
      </c>
      <c r="F47" s="21"/>
      <c r="G47" s="21"/>
      <c r="H47" s="21"/>
      <c r="I47" s="23" t="s">
        <v>77</v>
      </c>
      <c r="J47" s="54"/>
      <c r="K47" s="54"/>
      <c r="L47" s="54"/>
      <c r="M47" s="54"/>
      <c r="N47" s="54"/>
      <c r="O47" s="24" t="s">
        <v>60</v>
      </c>
      <c r="P47" s="51"/>
      <c r="S47" s="16" t="s">
        <v>25</v>
      </c>
      <c r="T47" s="16">
        <f t="shared" si="1"/>
        <v>34</v>
      </c>
    </row>
    <row r="48" spans="1:20" ht="14.25" customHeight="1">
      <c r="A48" s="20"/>
      <c r="B48" s="20"/>
      <c r="C48" s="20"/>
      <c r="D48" s="20"/>
      <c r="I48" s="23"/>
      <c r="J48" s="12"/>
      <c r="K48" s="12"/>
      <c r="L48" s="12"/>
      <c r="M48" s="12"/>
      <c r="N48" s="12"/>
      <c r="O48" s="12"/>
      <c r="P48" s="51"/>
      <c r="S48" s="16" t="s">
        <v>26</v>
      </c>
      <c r="T48" s="16">
        <f t="shared" si="1"/>
        <v>35</v>
      </c>
    </row>
    <row r="49" spans="1:20" ht="14.25" customHeight="1">
      <c r="A49" s="20"/>
      <c r="B49" s="20"/>
      <c r="C49" s="20"/>
      <c r="D49" s="20"/>
      <c r="S49" s="16" t="s">
        <v>27</v>
      </c>
      <c r="T49" s="16">
        <f>T48+1</f>
        <v>36</v>
      </c>
    </row>
    <row r="50" spans="1:20" ht="18" customHeight="1">
      <c r="A50" s="20"/>
      <c r="B50" s="20"/>
      <c r="C50" s="22"/>
      <c r="D50" s="21" t="s">
        <v>78</v>
      </c>
      <c r="F50" s="25"/>
      <c r="G50" s="25"/>
      <c r="H50" s="25"/>
      <c r="I50" s="26" t="s">
        <v>77</v>
      </c>
      <c r="J50" s="54"/>
      <c r="K50" s="54"/>
      <c r="L50" s="54"/>
      <c r="M50" s="54"/>
      <c r="N50" s="54"/>
      <c r="O50" s="24" t="s">
        <v>60</v>
      </c>
      <c r="P50" s="51"/>
      <c r="S50" s="16" t="s">
        <v>28</v>
      </c>
      <c r="T50" s="16">
        <f>T49+1</f>
        <v>37</v>
      </c>
    </row>
    <row r="51" spans="1:20" ht="12.75" customHeight="1">
      <c r="A51" s="27"/>
      <c r="B51" s="27"/>
      <c r="C51" s="20"/>
      <c r="K51" s="20"/>
      <c r="L51" s="21"/>
      <c r="M51" s="21"/>
      <c r="N51" s="21"/>
      <c r="O51" s="21"/>
      <c r="P51" s="21"/>
      <c r="S51" s="16" t="s">
        <v>29</v>
      </c>
      <c r="T51" s="16">
        <f t="shared" si="1"/>
        <v>38</v>
      </c>
    </row>
    <row r="52" spans="1:20" ht="18" customHeight="1">
      <c r="A52" s="20"/>
      <c r="B52" s="5" t="s">
        <v>79</v>
      </c>
      <c r="C52" s="20"/>
      <c r="H52" s="28"/>
      <c r="I52" s="28"/>
      <c r="J52" s="28"/>
      <c r="K52" s="28"/>
      <c r="L52" s="21"/>
      <c r="M52" s="21"/>
      <c r="N52" s="21"/>
      <c r="O52" s="21"/>
      <c r="P52" s="20"/>
      <c r="S52" s="16" t="s">
        <v>30</v>
      </c>
      <c r="T52" s="16">
        <f t="shared" si="1"/>
        <v>39</v>
      </c>
    </row>
    <row r="53" spans="1:20" ht="22.5" customHeight="1">
      <c r="J53" s="20"/>
      <c r="K53" s="20"/>
      <c r="L53" s="20"/>
      <c r="M53" s="20"/>
      <c r="N53" s="20"/>
      <c r="O53" s="20"/>
      <c r="P53" s="20"/>
      <c r="S53" s="16" t="s">
        <v>31</v>
      </c>
      <c r="T53" s="16">
        <f>T52+1</f>
        <v>40</v>
      </c>
    </row>
    <row r="54" spans="1:20" ht="22.5" customHeight="1">
      <c r="J54" s="20"/>
      <c r="K54" s="20"/>
      <c r="L54" s="20"/>
      <c r="M54" s="20"/>
      <c r="N54" s="20"/>
      <c r="O54" s="20"/>
      <c r="P54" s="20"/>
      <c r="S54" s="16" t="s">
        <v>32</v>
      </c>
      <c r="T54" s="16">
        <f t="shared" si="1"/>
        <v>41</v>
      </c>
    </row>
    <row r="55" spans="1:20" ht="22.5" customHeight="1">
      <c r="S55" s="16" t="s">
        <v>33</v>
      </c>
      <c r="T55" s="16">
        <f t="shared" si="1"/>
        <v>42</v>
      </c>
    </row>
    <row r="56" spans="1:20" ht="22.5" customHeight="1">
      <c r="S56" s="16" t="s">
        <v>34</v>
      </c>
      <c r="T56" s="16">
        <f t="shared" si="1"/>
        <v>43</v>
      </c>
    </row>
    <row r="57" spans="1:20" ht="18.75" customHeight="1">
      <c r="S57" s="16" t="s">
        <v>35</v>
      </c>
      <c r="T57" s="16">
        <f t="shared" si="1"/>
        <v>44</v>
      </c>
    </row>
    <row r="58" spans="1:20" ht="16.5" customHeight="1">
      <c r="S58" s="16" t="s">
        <v>36</v>
      </c>
      <c r="T58" s="16">
        <f t="shared" si="1"/>
        <v>45</v>
      </c>
    </row>
    <row r="59" spans="1:20" ht="25.5" customHeight="1">
      <c r="S59" s="16" t="s">
        <v>37</v>
      </c>
      <c r="T59" s="16">
        <f t="shared" si="1"/>
        <v>46</v>
      </c>
    </row>
    <row r="60" spans="1:20" ht="25.5" customHeight="1">
      <c r="S60" s="16" t="s">
        <v>38</v>
      </c>
      <c r="T60" s="16">
        <f t="shared" si="1"/>
        <v>47</v>
      </c>
    </row>
  </sheetData>
  <mergeCells count="128">
    <mergeCell ref="A6:B7"/>
    <mergeCell ref="C6:C7"/>
    <mergeCell ref="D6:E8"/>
    <mergeCell ref="G8:J8"/>
    <mergeCell ref="L8:O8"/>
    <mergeCell ref="F6:G7"/>
    <mergeCell ref="H6:N7"/>
    <mergeCell ref="A11:B12"/>
    <mergeCell ref="C11:E12"/>
    <mergeCell ref="A13:B13"/>
    <mergeCell ref="C13:E13"/>
    <mergeCell ref="L13:O13"/>
    <mergeCell ref="G13:J13"/>
    <mergeCell ref="A8:B8"/>
    <mergeCell ref="A10:B10"/>
    <mergeCell ref="C10:E10"/>
    <mergeCell ref="F10:O10"/>
    <mergeCell ref="J15:J17"/>
    <mergeCell ref="N15:O17"/>
    <mergeCell ref="C16:D16"/>
    <mergeCell ref="C17:D17"/>
    <mergeCell ref="C18:D18"/>
    <mergeCell ref="H18:I20"/>
    <mergeCell ref="C14:D14"/>
    <mergeCell ref="H14:I14"/>
    <mergeCell ref="K14:M14"/>
    <mergeCell ref="N14:O14"/>
    <mergeCell ref="A15:A17"/>
    <mergeCell ref="B15:B17"/>
    <mergeCell ref="C15:D15"/>
    <mergeCell ref="H15:I17"/>
    <mergeCell ref="J21:J23"/>
    <mergeCell ref="N21:O23"/>
    <mergeCell ref="C22:D22"/>
    <mergeCell ref="C23:D23"/>
    <mergeCell ref="A24:A26"/>
    <mergeCell ref="B24:B26"/>
    <mergeCell ref="C24:D24"/>
    <mergeCell ref="H24:I26"/>
    <mergeCell ref="J18:J20"/>
    <mergeCell ref="N18:O20"/>
    <mergeCell ref="C19:D19"/>
    <mergeCell ref="C20:D20"/>
    <mergeCell ref="A21:A23"/>
    <mergeCell ref="B21:B23"/>
    <mergeCell ref="C21:D21"/>
    <mergeCell ref="H21:I23"/>
    <mergeCell ref="E22:G23"/>
    <mergeCell ref="E24:G24"/>
    <mergeCell ref="J24:J26"/>
    <mergeCell ref="N24:O26"/>
    <mergeCell ref="C25:D25"/>
    <mergeCell ref="C26:D26"/>
    <mergeCell ref="A18:A20"/>
    <mergeCell ref="B18:B20"/>
    <mergeCell ref="A33:A35"/>
    <mergeCell ref="B33:B35"/>
    <mergeCell ref="C33:D33"/>
    <mergeCell ref="H33:I35"/>
    <mergeCell ref="J27:J29"/>
    <mergeCell ref="N27:O29"/>
    <mergeCell ref="C28:D28"/>
    <mergeCell ref="C29:D29"/>
    <mergeCell ref="A30:A32"/>
    <mergeCell ref="B30:B32"/>
    <mergeCell ref="C30:D30"/>
    <mergeCell ref="H30:I32"/>
    <mergeCell ref="A27:A29"/>
    <mergeCell ref="B27:B29"/>
    <mergeCell ref="C27:D27"/>
    <mergeCell ref="H27:I29"/>
    <mergeCell ref="J30:J32"/>
    <mergeCell ref="N30:O32"/>
    <mergeCell ref="C31:D31"/>
    <mergeCell ref="C32:D32"/>
    <mergeCell ref="A42:A44"/>
    <mergeCell ref="B42:B44"/>
    <mergeCell ref="C42:D42"/>
    <mergeCell ref="H42:I44"/>
    <mergeCell ref="J36:J38"/>
    <mergeCell ref="N36:O38"/>
    <mergeCell ref="C37:D37"/>
    <mergeCell ref="C38:D38"/>
    <mergeCell ref="A39:A41"/>
    <mergeCell ref="B39:B41"/>
    <mergeCell ref="C39:D39"/>
    <mergeCell ref="H39:I41"/>
    <mergeCell ref="A36:A38"/>
    <mergeCell ref="B36:B38"/>
    <mergeCell ref="C36:D36"/>
    <mergeCell ref="H36:I38"/>
    <mergeCell ref="J42:J44"/>
    <mergeCell ref="N42:O44"/>
    <mergeCell ref="C43:D43"/>
    <mergeCell ref="C44:D44"/>
    <mergeCell ref="E43:G44"/>
    <mergeCell ref="J39:J41"/>
    <mergeCell ref="N39:O41"/>
    <mergeCell ref="C40:D40"/>
    <mergeCell ref="C41:D41"/>
    <mergeCell ref="J33:J35"/>
    <mergeCell ref="N33:O35"/>
    <mergeCell ref="C34:D34"/>
    <mergeCell ref="C35:D35"/>
    <mergeCell ref="J47:N47"/>
    <mergeCell ref="J50:N50"/>
    <mergeCell ref="O6:O7"/>
    <mergeCell ref="B1:N1"/>
    <mergeCell ref="B2:N2"/>
    <mergeCell ref="E34:G35"/>
    <mergeCell ref="E36:G36"/>
    <mergeCell ref="E37:G38"/>
    <mergeCell ref="E39:G39"/>
    <mergeCell ref="E40:G41"/>
    <mergeCell ref="E42:G42"/>
    <mergeCell ref="E25:G26"/>
    <mergeCell ref="E27:G27"/>
    <mergeCell ref="E28:G29"/>
    <mergeCell ref="E30:G30"/>
    <mergeCell ref="E31:G32"/>
    <mergeCell ref="E33:G33"/>
    <mergeCell ref="E14:G14"/>
    <mergeCell ref="E15:G15"/>
    <mergeCell ref="E16:G17"/>
    <mergeCell ref="E18:G18"/>
    <mergeCell ref="E19:G20"/>
    <mergeCell ref="E21:G21"/>
    <mergeCell ref="B46:D46"/>
  </mergeCells>
  <phoneticPr fontId="30"/>
  <dataValidations count="6">
    <dataValidation imeMode="fullAlpha" allowBlank="1" showInputMessage="1" showErrorMessage="1" sqref="G11:P12 F11 F13:G13 K13:P13"/>
    <dataValidation imeMode="hiragana" allowBlank="1" showInputMessage="1" showErrorMessage="1" sqref="C16:D17 C44:D44 C41:D41 C38:D38 C35:D35 C29:D29 C32:D32 C26:D26 C23:D23 C20:D20"/>
    <dataValidation imeMode="halfAlpha" allowBlank="1" showInputMessage="1" showErrorMessage="1" sqref="C21:C22 H9 E9 F9:G10 J9:O9 P39 H42 H39 C39:C40 C42:C43 P27 H30 C30:C31 H36 H33 H27 H21 H24 H18 C18:C19 C24:C25 C27:C28 C33:C34 C36:C37 C15 P21 P33 H15 L8:P8 G8:J8"/>
    <dataValidation type="list" allowBlank="1" showInputMessage="1" showErrorMessage="1" sqref="C47 C50 B9">
      <formula1>$S$14:$S$60</formula1>
    </dataValidation>
    <dataValidation type="list" allowBlank="1" showInputMessage="1" showErrorMessage="1" sqref="C8">
      <formula1>$S$14:$S$61</formula1>
    </dataValidation>
    <dataValidation type="list" allowBlank="1" showInputMessage="1" showErrorMessage="1" sqref="A8">
      <formula1>$T$14:$T$61</formula1>
    </dataValidation>
  </dataValidations>
  <printOptions horizontalCentered="1"/>
  <pageMargins left="0.51181102362204722" right="0.51181102362204722" top="0.82677165354330717" bottom="0.35433070866141736" header="0.31496062992125984" footer="0.31496062992125984"/>
  <pageSetup paperSize="136" scale="42" orientation="portrait" horizontalDpi="4294967293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国際申込書 </vt:lpstr>
      <vt:lpstr>'国際申込書 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綾野志穂</cp:lastModifiedBy>
  <cp:lastPrinted>2019-05-30T00:43:22Z</cp:lastPrinted>
  <dcterms:created xsi:type="dcterms:W3CDTF">2011-07-20T07:15:59Z</dcterms:created>
  <dcterms:modified xsi:type="dcterms:W3CDTF">2019-06-13T01:19:41Z</dcterms:modified>
</cp:coreProperties>
</file>