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490" windowHeight="7440" tabRatio="851"/>
  </bookViews>
  <sheets>
    <sheet name="申込書 " sheetId="19" r:id="rId1"/>
    <sheet name="申込書  (1部)" sheetId="22" r:id="rId2"/>
    <sheet name="申込書（A）" sheetId="23" r:id="rId3"/>
    <sheet name="申込書  (B)" sheetId="24" r:id="rId4"/>
    <sheet name="申込書  (C)" sheetId="25" r:id="rId5"/>
    <sheet name="申込書  (D)" sheetId="26" r:id="rId6"/>
    <sheet name="申込書  (E)" sheetId="27" r:id="rId7"/>
    <sheet name="申込書  (F)" sheetId="28" r:id="rId8"/>
    <sheet name="申込書  (G)" sheetId="29" r:id="rId9"/>
    <sheet name="申込書  (H)" sheetId="30" r:id="rId10"/>
    <sheet name="申込書  (J)" sheetId="31" r:id="rId11"/>
    <sheet name="申込書  (K) " sheetId="33" r:id="rId12"/>
    <sheet name="申込書  (L) " sheetId="34" r:id="rId13"/>
    <sheet name="申込書  (M) " sheetId="35" r:id="rId14"/>
    <sheet name="申込書  (N) " sheetId="36" r:id="rId15"/>
    <sheet name="変更届け" sheetId="7" r:id="rId16"/>
    <sheet name="Sheet1" sheetId="32" r:id="rId17"/>
  </sheets>
  <definedNames>
    <definedName name="_xlnm.Print_Area" localSheetId="0">'申込書 '!$A$2:$M$55</definedName>
    <definedName name="_xlnm.Print_Area" localSheetId="1">'申込書  (1部)'!$A$2:$M$55</definedName>
    <definedName name="_xlnm.Print_Area" localSheetId="3">'申込書  (B)'!$A$2:$M$55</definedName>
    <definedName name="_xlnm.Print_Area" localSheetId="4">'申込書  (C)'!$A$2:$M$55</definedName>
    <definedName name="_xlnm.Print_Area" localSheetId="5">'申込書  (D)'!$A$2:$M$55</definedName>
    <definedName name="_xlnm.Print_Area" localSheetId="6">'申込書  (E)'!$A$2:$M$55</definedName>
    <definedName name="_xlnm.Print_Area" localSheetId="7">'申込書  (F)'!$A$2:$M$55</definedName>
    <definedName name="_xlnm.Print_Area" localSheetId="8">'申込書  (G)'!$A$2:$M$55</definedName>
    <definedName name="_xlnm.Print_Area" localSheetId="9">'申込書  (H)'!$A$2:$M$55</definedName>
    <definedName name="_xlnm.Print_Area" localSheetId="10">'申込書  (J)'!$A$2:$M$55</definedName>
    <definedName name="_xlnm.Print_Area" localSheetId="11">'申込書  (K) '!$A$2:$M$55</definedName>
    <definedName name="_xlnm.Print_Area" localSheetId="12">'申込書  (L) '!$A$2:$M$55</definedName>
    <definedName name="_xlnm.Print_Area" localSheetId="13">'申込書  (M) '!$A$2:$M$55</definedName>
    <definedName name="_xlnm.Print_Area" localSheetId="14">'申込書  (N) '!$A$2:$M$55</definedName>
    <definedName name="_xlnm.Print_Area" localSheetId="2">'申込書（A）'!$A$2:$M$55</definedName>
    <definedName name="_xlnm.Print_Area" localSheetId="15">変更届け!$A$2:$N$57</definedName>
  </definedNames>
  <calcPr calcId="125725"/>
</workbook>
</file>

<file path=xl/calcChain.xml><?xml version="1.0" encoding="utf-8"?>
<calcChain xmlns="http://schemas.openxmlformats.org/spreadsheetml/2006/main">
  <c r="R41" i="36"/>
  <c r="R42" s="1"/>
  <c r="R43" s="1"/>
  <c r="R44" s="1"/>
  <c r="R45" s="1"/>
  <c r="R41" i="35"/>
  <c r="R42" s="1"/>
  <c r="R43" s="1"/>
  <c r="R44" s="1"/>
  <c r="R45" s="1"/>
  <c r="R42" i="34"/>
  <c r="R43" s="1"/>
  <c r="R44" s="1"/>
  <c r="R45" s="1"/>
  <c r="R41"/>
  <c r="R41" i="33"/>
  <c r="R42" s="1"/>
  <c r="R43" s="1"/>
  <c r="R44" s="1"/>
  <c r="R45" s="1"/>
  <c r="R41" i="31"/>
  <c r="R42" s="1"/>
  <c r="R43" s="1"/>
  <c r="R44" s="1"/>
  <c r="R45" s="1"/>
  <c r="R42" i="30"/>
  <c r="R43" s="1"/>
  <c r="R44" s="1"/>
  <c r="R45" s="1"/>
  <c r="R41"/>
  <c r="R41" i="29"/>
  <c r="R42" s="1"/>
  <c r="R43" s="1"/>
  <c r="R44" s="1"/>
  <c r="R45" s="1"/>
  <c r="R41" i="28"/>
  <c r="R42" s="1"/>
  <c r="R43" s="1"/>
  <c r="R44" s="1"/>
  <c r="R45" s="1"/>
  <c r="R41" i="27"/>
  <c r="R42" s="1"/>
  <c r="R43" s="1"/>
  <c r="R44" s="1"/>
  <c r="R45" s="1"/>
  <c r="R41" i="26"/>
  <c r="R42" s="1"/>
  <c r="R43" s="1"/>
  <c r="R44" s="1"/>
  <c r="R45" s="1"/>
  <c r="R42" i="25"/>
  <c r="R43" s="1"/>
  <c r="R44" s="1"/>
  <c r="R45" s="1"/>
  <c r="R41"/>
  <c r="R41" i="24"/>
  <c r="R42" s="1"/>
  <c r="R43" s="1"/>
  <c r="R44" s="1"/>
  <c r="R45" s="1"/>
  <c r="R41" i="23"/>
  <c r="R42" s="1"/>
  <c r="R43" s="1"/>
  <c r="R44" s="1"/>
  <c r="R45" s="1"/>
  <c r="R41" i="22"/>
  <c r="R42" s="1"/>
  <c r="R43" s="1"/>
  <c r="R44" s="1"/>
  <c r="R45" s="1"/>
  <c r="L11" i="7"/>
  <c r="L44"/>
  <c r="L41"/>
  <c r="L38"/>
  <c r="L35"/>
  <c r="L32"/>
  <c r="L29"/>
  <c r="L26"/>
  <c r="L23"/>
  <c r="L20"/>
  <c r="L17"/>
  <c r="L14"/>
  <c r="K38" i="36"/>
  <c r="K35"/>
  <c r="K32"/>
  <c r="K29"/>
  <c r="K26"/>
  <c r="K23"/>
  <c r="K20"/>
  <c r="K17"/>
  <c r="K14"/>
  <c r="K11"/>
  <c r="K38" i="35"/>
  <c r="K35"/>
  <c r="K32"/>
  <c r="K29"/>
  <c r="K26"/>
  <c r="K23"/>
  <c r="K20"/>
  <c r="K17"/>
  <c r="K14"/>
  <c r="K11"/>
  <c r="K38" i="34"/>
  <c r="K35"/>
  <c r="K32"/>
  <c r="K29"/>
  <c r="K26"/>
  <c r="K23"/>
  <c r="K20"/>
  <c r="K17"/>
  <c r="K14"/>
  <c r="K11"/>
  <c r="K38" i="33"/>
  <c r="K35"/>
  <c r="K32"/>
  <c r="K29"/>
  <c r="K26"/>
  <c r="K23"/>
  <c r="K20"/>
  <c r="K17"/>
  <c r="K14"/>
  <c r="K11"/>
  <c r="K38" i="31"/>
  <c r="K35"/>
  <c r="K32"/>
  <c r="K29"/>
  <c r="K26"/>
  <c r="K23"/>
  <c r="K20"/>
  <c r="K17"/>
  <c r="K14"/>
  <c r="K11"/>
  <c r="K38" i="30"/>
  <c r="K35"/>
  <c r="K32"/>
  <c r="K29"/>
  <c r="K26"/>
  <c r="K23"/>
  <c r="K20"/>
  <c r="K17"/>
  <c r="K14"/>
  <c r="K11"/>
  <c r="K38" i="29"/>
  <c r="K35"/>
  <c r="K32"/>
  <c r="K29"/>
  <c r="K26"/>
  <c r="K23"/>
  <c r="K20"/>
  <c r="K17"/>
  <c r="K14"/>
  <c r="K11"/>
  <c r="K38" i="28"/>
  <c r="K35"/>
  <c r="K32"/>
  <c r="K29"/>
  <c r="K26"/>
  <c r="K23"/>
  <c r="K20"/>
  <c r="K17"/>
  <c r="K14"/>
  <c r="K11"/>
  <c r="K38" i="27"/>
  <c r="K35"/>
  <c r="K32"/>
  <c r="K29"/>
  <c r="K26"/>
  <c r="K23"/>
  <c r="K20"/>
  <c r="K17"/>
  <c r="K14"/>
  <c r="K11"/>
  <c r="K38" i="26"/>
  <c r="K35"/>
  <c r="K32"/>
  <c r="K29"/>
  <c r="K26"/>
  <c r="K23"/>
  <c r="K20"/>
  <c r="K17"/>
  <c r="K14"/>
  <c r="K11"/>
  <c r="K38" i="25"/>
  <c r="K35"/>
  <c r="K32"/>
  <c r="K29"/>
  <c r="K26"/>
  <c r="K23"/>
  <c r="K20"/>
  <c r="K17"/>
  <c r="K14"/>
  <c r="K11"/>
  <c r="K38" i="24"/>
  <c r="K35"/>
  <c r="K32"/>
  <c r="K29"/>
  <c r="K26"/>
  <c r="K23"/>
  <c r="K20"/>
  <c r="K17"/>
  <c r="K14"/>
  <c r="K11"/>
  <c r="K38" i="23"/>
  <c r="K35"/>
  <c r="K32"/>
  <c r="K29"/>
  <c r="K26"/>
  <c r="K23"/>
  <c r="K20"/>
  <c r="K17"/>
  <c r="K14"/>
  <c r="K11"/>
  <c r="K14" i="22"/>
  <c r="K17"/>
  <c r="K20"/>
  <c r="K23"/>
  <c r="K26"/>
  <c r="K29"/>
  <c r="K32"/>
  <c r="K35"/>
  <c r="K38"/>
  <c r="K11"/>
  <c r="K14" i="19"/>
  <c r="K17"/>
  <c r="K20"/>
  <c r="K23"/>
  <c r="K26"/>
  <c r="K29"/>
  <c r="K32"/>
  <c r="K35"/>
  <c r="K38"/>
  <c r="K11"/>
  <c r="L35" i="36"/>
  <c r="R29"/>
  <c r="R30" s="1"/>
  <c r="R31" s="1"/>
  <c r="R32" s="1"/>
  <c r="R33" s="1"/>
  <c r="R34" s="1"/>
  <c r="R35" s="1"/>
  <c r="R36" s="1"/>
  <c r="R37" s="1"/>
  <c r="R38" s="1"/>
  <c r="R39" s="1"/>
  <c r="R40" s="1"/>
  <c r="L29"/>
  <c r="R28"/>
  <c r="L23"/>
  <c r="R20"/>
  <c r="R21" s="1"/>
  <c r="R22" s="1"/>
  <c r="R23" s="1"/>
  <c r="R24" s="1"/>
  <c r="L17"/>
  <c r="L11"/>
  <c r="L35" i="35"/>
  <c r="R29"/>
  <c r="R30" s="1"/>
  <c r="R31" s="1"/>
  <c r="R32" s="1"/>
  <c r="R33" s="1"/>
  <c r="R34" s="1"/>
  <c r="R35" s="1"/>
  <c r="R36" s="1"/>
  <c r="R37" s="1"/>
  <c r="R38" s="1"/>
  <c r="R39" s="1"/>
  <c r="R40" s="1"/>
  <c r="L29"/>
  <c r="R28"/>
  <c r="L23"/>
  <c r="R20"/>
  <c r="R21" s="1"/>
  <c r="R22" s="1"/>
  <c r="R23" s="1"/>
  <c r="R24" s="1"/>
  <c r="L17"/>
  <c r="L11"/>
  <c r="L35" i="34"/>
  <c r="R29"/>
  <c r="R30" s="1"/>
  <c r="R31" s="1"/>
  <c r="R32" s="1"/>
  <c r="R33" s="1"/>
  <c r="R34" s="1"/>
  <c r="R35" s="1"/>
  <c r="R36" s="1"/>
  <c r="R37" s="1"/>
  <c r="R38" s="1"/>
  <c r="R39" s="1"/>
  <c r="R40" s="1"/>
  <c r="L29"/>
  <c r="R28"/>
  <c r="L23"/>
  <c r="R22"/>
  <c r="R23" s="1"/>
  <c r="R24" s="1"/>
  <c r="R21"/>
  <c r="R20"/>
  <c r="L17"/>
  <c r="L11"/>
  <c r="L35" i="33"/>
  <c r="R29"/>
  <c r="R30" s="1"/>
  <c r="R31" s="1"/>
  <c r="R32" s="1"/>
  <c r="R33" s="1"/>
  <c r="R34" s="1"/>
  <c r="R35" s="1"/>
  <c r="R36" s="1"/>
  <c r="R37" s="1"/>
  <c r="R38" s="1"/>
  <c r="R39" s="1"/>
  <c r="R40" s="1"/>
  <c r="L29"/>
  <c r="R28"/>
  <c r="L23"/>
  <c r="R20"/>
  <c r="R21" s="1"/>
  <c r="R22" s="1"/>
  <c r="R23" s="1"/>
  <c r="R24" s="1"/>
  <c r="L17"/>
  <c r="L11"/>
  <c r="R46" i="36" l="1"/>
  <c r="R47" s="1"/>
  <c r="R48" s="1"/>
  <c r="R49" s="1"/>
  <c r="R50" s="1"/>
  <c r="R51" s="1"/>
  <c r="R52" s="1"/>
  <c r="R53" s="1"/>
  <c r="R54" s="1"/>
  <c r="R55" s="1"/>
  <c r="R56" s="1"/>
  <c r="R46" i="35"/>
  <c r="R47" s="1"/>
  <c r="R48" s="1"/>
  <c r="R49" s="1"/>
  <c r="R50" s="1"/>
  <c r="R51" s="1"/>
  <c r="R52" s="1"/>
  <c r="R53" s="1"/>
  <c r="R54" s="1"/>
  <c r="R55" s="1"/>
  <c r="R56" s="1"/>
  <c r="R46" i="34"/>
  <c r="R47" s="1"/>
  <c r="R48" s="1"/>
  <c r="R49" s="1"/>
  <c r="R50" s="1"/>
  <c r="R51" s="1"/>
  <c r="R52" s="1"/>
  <c r="R53" s="1"/>
  <c r="R54" s="1"/>
  <c r="R55" s="1"/>
  <c r="R56" s="1"/>
  <c r="R46" i="33"/>
  <c r="R47" s="1"/>
  <c r="R48" s="1"/>
  <c r="R49" s="1"/>
  <c r="R50" s="1"/>
  <c r="R51" s="1"/>
  <c r="R52" s="1"/>
  <c r="R53" s="1"/>
  <c r="R54" s="1"/>
  <c r="R55" s="1"/>
  <c r="R56" s="1"/>
  <c r="L35" i="30"/>
  <c r="L11"/>
  <c r="L35" i="28"/>
  <c r="L35" i="26"/>
  <c r="L11"/>
  <c r="L35" i="24"/>
  <c r="L11"/>
  <c r="L29" i="22"/>
  <c r="L11" i="23"/>
  <c r="L35" i="31"/>
  <c r="L29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6" s="1"/>
  <c r="R47" s="1"/>
  <c r="R48" s="1"/>
  <c r="R49" s="1"/>
  <c r="R50" s="1"/>
  <c r="R51" s="1"/>
  <c r="R52" s="1"/>
  <c r="R53" s="1"/>
  <c r="R54" s="1"/>
  <c r="R55" s="1"/>
  <c r="R56" s="1"/>
  <c r="R20"/>
  <c r="R21" s="1"/>
  <c r="R22" s="1"/>
  <c r="R23" s="1"/>
  <c r="R24" s="1"/>
  <c r="L11"/>
  <c r="L29" i="30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6" s="1"/>
  <c r="R47" s="1"/>
  <c r="R48" s="1"/>
  <c r="R49" s="1"/>
  <c r="R50" s="1"/>
  <c r="R51" s="1"/>
  <c r="R52" s="1"/>
  <c r="R53" s="1"/>
  <c r="R54" s="1"/>
  <c r="R55" s="1"/>
  <c r="R56" s="1"/>
  <c r="R21"/>
  <c r="R22" s="1"/>
  <c r="R23" s="1"/>
  <c r="R24" s="1"/>
  <c r="R20"/>
  <c r="L35" i="29"/>
  <c r="L29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6" s="1"/>
  <c r="R47" s="1"/>
  <c r="R48" s="1"/>
  <c r="R49" s="1"/>
  <c r="R50" s="1"/>
  <c r="R51" s="1"/>
  <c r="R52" s="1"/>
  <c r="R53" s="1"/>
  <c r="R54" s="1"/>
  <c r="R55" s="1"/>
  <c r="R56" s="1"/>
  <c r="R20"/>
  <c r="R21" s="1"/>
  <c r="R22" s="1"/>
  <c r="R23" s="1"/>
  <c r="R24" s="1"/>
  <c r="L11"/>
  <c r="L29" i="28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6" s="1"/>
  <c r="R47" s="1"/>
  <c r="R48" s="1"/>
  <c r="R49" s="1"/>
  <c r="R50" s="1"/>
  <c r="R51" s="1"/>
  <c r="R52" s="1"/>
  <c r="R53" s="1"/>
  <c r="R54" s="1"/>
  <c r="R55" s="1"/>
  <c r="R56" s="1"/>
  <c r="L23"/>
  <c r="R20"/>
  <c r="R21" s="1"/>
  <c r="R22" s="1"/>
  <c r="R23" s="1"/>
  <c r="R24" s="1"/>
  <c r="L17"/>
  <c r="L35" i="27"/>
  <c r="L29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6" s="1"/>
  <c r="R47" s="1"/>
  <c r="R48" s="1"/>
  <c r="R49" s="1"/>
  <c r="R50" s="1"/>
  <c r="R51" s="1"/>
  <c r="R52" s="1"/>
  <c r="R53" s="1"/>
  <c r="R54" s="1"/>
  <c r="R55" s="1"/>
  <c r="R56" s="1"/>
  <c r="R20"/>
  <c r="R21" s="1"/>
  <c r="R22" s="1"/>
  <c r="R23" s="1"/>
  <c r="R24" s="1"/>
  <c r="L11"/>
  <c r="L29" i="26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6" s="1"/>
  <c r="R47" s="1"/>
  <c r="R48" s="1"/>
  <c r="R49" s="1"/>
  <c r="R50" s="1"/>
  <c r="R51" s="1"/>
  <c r="R52" s="1"/>
  <c r="R53" s="1"/>
  <c r="R54" s="1"/>
  <c r="R55" s="1"/>
  <c r="R56" s="1"/>
  <c r="R21"/>
  <c r="R22" s="1"/>
  <c r="R23" s="1"/>
  <c r="R24" s="1"/>
  <c r="R20"/>
  <c r="L35" i="25"/>
  <c r="L29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6" s="1"/>
  <c r="R47" s="1"/>
  <c r="R48" s="1"/>
  <c r="R49" s="1"/>
  <c r="R50" s="1"/>
  <c r="R51" s="1"/>
  <c r="R52" s="1"/>
  <c r="R53" s="1"/>
  <c r="R54" s="1"/>
  <c r="R55" s="1"/>
  <c r="R56" s="1"/>
  <c r="R20"/>
  <c r="R21" s="1"/>
  <c r="R22" s="1"/>
  <c r="R23" s="1"/>
  <c r="R24" s="1"/>
  <c r="L11"/>
  <c r="L29" i="24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6" s="1"/>
  <c r="R47" s="1"/>
  <c r="R48" s="1"/>
  <c r="R49" s="1"/>
  <c r="R50" s="1"/>
  <c r="R51" s="1"/>
  <c r="R52" s="1"/>
  <c r="R53" s="1"/>
  <c r="R54" s="1"/>
  <c r="R55" s="1"/>
  <c r="R56" s="1"/>
  <c r="R21"/>
  <c r="R22" s="1"/>
  <c r="R23" s="1"/>
  <c r="R24" s="1"/>
  <c r="R20"/>
  <c r="L35" i="23"/>
  <c r="L29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6" s="1"/>
  <c r="R47" s="1"/>
  <c r="R48" s="1"/>
  <c r="R49" s="1"/>
  <c r="R50" s="1"/>
  <c r="R51" s="1"/>
  <c r="R52" s="1"/>
  <c r="R53" s="1"/>
  <c r="R54" s="1"/>
  <c r="R55" s="1"/>
  <c r="R56" s="1"/>
  <c r="R20"/>
  <c r="R21" s="1"/>
  <c r="R22" s="1"/>
  <c r="R23" s="1"/>
  <c r="R24" s="1"/>
  <c r="L35" i="22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6" s="1"/>
  <c r="R47" s="1"/>
  <c r="R48" s="1"/>
  <c r="R49" s="1"/>
  <c r="R50" s="1"/>
  <c r="R51" s="1"/>
  <c r="R52" s="1"/>
  <c r="R53" s="1"/>
  <c r="R54" s="1"/>
  <c r="R55" s="1"/>
  <c r="R56" s="1"/>
  <c r="R20"/>
  <c r="R21" s="1"/>
  <c r="R22" s="1"/>
  <c r="R23" s="1"/>
  <c r="R24" s="1"/>
  <c r="L11"/>
  <c r="L17" l="1"/>
  <c r="L23"/>
  <c r="L17" i="23"/>
  <c r="L23"/>
  <c r="L17" i="24"/>
  <c r="L23"/>
  <c r="L17" i="25"/>
  <c r="L23"/>
  <c r="L17" i="26"/>
  <c r="L23"/>
  <c r="L17" i="27"/>
  <c r="L23"/>
  <c r="L11" i="28"/>
  <c r="L17" i="29"/>
  <c r="L23"/>
  <c r="L17" i="30"/>
  <c r="L23"/>
  <c r="L17" i="31"/>
  <c r="L23"/>
  <c r="M41" i="7" l="1"/>
  <c r="M35"/>
  <c r="M29"/>
  <c r="M23"/>
  <c r="M17"/>
  <c r="L29" i="19"/>
  <c r="L23"/>
  <c r="L17"/>
  <c r="L35" l="1"/>
  <c r="L11"/>
  <c r="R28" l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20"/>
  <c r="R21" s="1"/>
  <c r="R22" s="1"/>
  <c r="R23" s="1"/>
  <c r="R24" s="1"/>
  <c r="R28" i="7" l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6" s="1"/>
  <c r="R57" s="1"/>
  <c r="R20"/>
  <c r="R21" s="1"/>
  <c r="R22" s="1"/>
  <c r="R23" s="1"/>
  <c r="R24" s="1"/>
  <c r="M11"/>
  <c r="F17"/>
  <c r="D21"/>
  <c r="D42"/>
  <c r="F26"/>
  <c r="D30"/>
  <c r="F41"/>
  <c r="F38"/>
  <c r="F44"/>
  <c r="F20"/>
  <c r="D18"/>
  <c r="D45"/>
  <c r="D24"/>
  <c r="D36"/>
  <c r="D39"/>
  <c r="D12"/>
  <c r="F29"/>
  <c r="D27"/>
  <c r="F23"/>
  <c r="D33"/>
  <c r="F11"/>
  <c r="F32"/>
  <c r="F14"/>
  <c r="F35"/>
  <c r="D15"/>
</calcChain>
</file>

<file path=xl/sharedStrings.xml><?xml version="1.0" encoding="utf-8"?>
<sst xmlns="http://schemas.openxmlformats.org/spreadsheetml/2006/main" count="1642" uniqueCount="117">
  <si>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</si>
  <si>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</si>
  <si>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rPh sb="0" eb="3">
      <t>ホッカイドウ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</si>
  <si>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</si>
  <si>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</si>
  <si>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</si>
  <si>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茨城</t>
    <rPh sb="0" eb="2">
      <t>イバラギ</t>
    </rPh>
    <phoneticPr fontId="2"/>
  </si>
  <si>
    <t>群馬</t>
    <rPh sb="0" eb="2">
      <t>グンマ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</si>
  <si>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</si>
  <si>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</si>
  <si>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</si>
  <si>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長野</t>
    <rPh sb="0" eb="2">
      <t>ナガノ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</si>
  <si>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</si>
  <si>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</si>
  <si>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</si>
  <si>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</si>
  <si>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</si>
  <si>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</si>
  <si>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岐阜</t>
    <rPh sb="0" eb="2">
      <t>ギフ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</si>
  <si>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</si>
  <si>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</si>
  <si>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</si>
  <si>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</si>
  <si>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</si>
  <si>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</si>
  <si>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</si>
  <si>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</si>
  <si>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</si>
  <si>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</si>
  <si>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香川</t>
    <rPh sb="0" eb="2">
      <t>カガワ</t>
    </rPh>
    <phoneticPr fontId="2"/>
  </si>
  <si>
    <t>徳島</t>
    <rPh sb="0" eb="2">
      <t>トクシマ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</si>
  <si>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</si>
  <si>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</si>
  <si>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</si>
  <si>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</si>
  <si>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</si>
  <si>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</si>
  <si>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</si>
  <si>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</si>
  <si>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</si>
  <si>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</si>
  <si>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</si>
  <si>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</si>
  <si>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</si>
  <si>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</si>
  <si>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</si>
  <si>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</si>
  <si>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</si>
  <si>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</si>
  <si>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</si>
  <si>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2"/>
  </si>
  <si>
    <t>福島</t>
    <rPh sb="0" eb="2">
      <t>フクシマ</t>
    </rPh>
    <phoneticPr fontId="2"/>
  </si>
  <si>
    <t>栃木</t>
    <rPh sb="0" eb="2">
      <t>トチギ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</si>
  <si>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</si>
  <si>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</si>
  <si>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山梨</t>
    <rPh sb="0" eb="2">
      <t>ヤマナシ</t>
    </rPh>
    <phoneticPr fontId="2"/>
  </si>
  <si>
    <t>青森</t>
    <rPh sb="0" eb="1">
      <t>アオ</t>
    </rPh>
    <rPh sb="1" eb="2">
      <t>モリ</t>
    </rPh>
    <phoneticPr fontId="2"/>
  </si>
  <si>
    <t>岡山</t>
    <rPh sb="0" eb="2">
      <t>オカヤマ</t>
    </rPh>
    <phoneticPr fontId="2"/>
  </si>
  <si>
    <t>10</t>
    <phoneticPr fontId="1"/>
  </si>
  <si>
    <t>TEL</t>
    <phoneticPr fontId="1"/>
  </si>
  <si>
    <t>FAX</t>
    <phoneticPr fontId="1"/>
  </si>
  <si>
    <t>印</t>
    <rPh sb="0" eb="1">
      <t>イン</t>
    </rPh>
    <phoneticPr fontId="1"/>
  </si>
  <si>
    <t>　　　上記のとおり申し込みます。</t>
    <rPh sb="3" eb="5">
      <t>ジョウキ</t>
    </rPh>
    <rPh sb="9" eb="10">
      <t>モウ</t>
    </rPh>
    <rPh sb="11" eb="12">
      <t>コ</t>
    </rPh>
    <phoneticPr fontId="1"/>
  </si>
  <si>
    <t>会　長</t>
    <rPh sb="0" eb="1">
      <t>カイ</t>
    </rPh>
    <rPh sb="2" eb="3">
      <t>チョウ</t>
    </rPh>
    <phoneticPr fontId="1"/>
  </si>
  <si>
    <t>都道府県バドミントン協会</t>
    <rPh sb="0" eb="4">
      <t>トドウフケン</t>
    </rPh>
    <rPh sb="10" eb="12">
      <t>キョウカイ</t>
    </rPh>
    <phoneticPr fontId="1"/>
  </si>
  <si>
    <t>　年</t>
    <rPh sb="1" eb="2">
      <t>ネン</t>
    </rPh>
    <phoneticPr fontId="1"/>
  </si>
  <si>
    <t>　　日</t>
    <rPh sb="2" eb="3">
      <t>ニチ</t>
    </rPh>
    <phoneticPr fontId="1"/>
  </si>
  <si>
    <t>　月</t>
    <rPh sb="1" eb="2">
      <t>ツキ</t>
    </rPh>
    <phoneticPr fontId="1"/>
  </si>
  <si>
    <t>部</t>
    <rPh sb="0" eb="1">
      <t>ブ</t>
    </rPh>
    <phoneticPr fontId="1"/>
  </si>
  <si>
    <t>日本協会　　　　　　　　　　登録番号</t>
    <rPh sb="0" eb="2">
      <t>ニホン</t>
    </rPh>
    <rPh sb="2" eb="3">
      <t>キョウ</t>
    </rPh>
    <rPh sb="3" eb="4">
      <t>カイ</t>
    </rPh>
    <rPh sb="14" eb="16">
      <t>トウロク</t>
    </rPh>
    <rPh sb="16" eb="18">
      <t>バンゴウ</t>
    </rPh>
    <phoneticPr fontId="1"/>
  </si>
  <si>
    <t>合計　　年齢</t>
    <rPh sb="0" eb="2">
      <t>ゴウケイ</t>
    </rPh>
    <rPh sb="4" eb="6">
      <t>ネンレイ</t>
    </rPh>
    <phoneticPr fontId="2"/>
  </si>
  <si>
    <t>氏　　　　名</t>
    <rPh sb="0" eb="1">
      <t>シ</t>
    </rPh>
    <rPh sb="5" eb="6">
      <t>メイ</t>
    </rPh>
    <phoneticPr fontId="1"/>
  </si>
  <si>
    <t>ブロック</t>
    <phoneticPr fontId="1"/>
  </si>
  <si>
    <t>日本レディースバドミントン連盟　御中</t>
    <rPh sb="0" eb="2">
      <t>ニホン</t>
    </rPh>
    <rPh sb="13" eb="15">
      <t>レンメイ</t>
    </rPh>
    <rPh sb="16" eb="18">
      <t>オンチュウ</t>
    </rPh>
    <phoneticPr fontId="1"/>
  </si>
  <si>
    <t>（　個　人　戦　）</t>
    <rPh sb="2" eb="3">
      <t>コ</t>
    </rPh>
    <rPh sb="4" eb="5">
      <t>ヒト</t>
    </rPh>
    <rPh sb="6" eb="7">
      <t>イクサ</t>
    </rPh>
    <phoneticPr fontId="1"/>
  </si>
  <si>
    <r>
      <t>フ　リ　ガ　ナ　　　　　　　　　　氏　　　　　名　　　　　　</t>
    </r>
    <r>
      <rPr>
        <sz val="9"/>
        <color theme="1"/>
        <rFont val="ＭＳ Ｐ明朝"/>
        <family val="1"/>
        <charset val="128"/>
      </rPr>
      <t>　</t>
    </r>
    <r>
      <rPr>
        <sz val="8"/>
        <color theme="1"/>
        <rFont val="ＭＳ Ｐ明朝"/>
        <family val="1"/>
        <charset val="128"/>
      </rPr>
      <t>(姓名間全角スペース)</t>
    </r>
    <rPh sb="17" eb="18">
      <t>シ</t>
    </rPh>
    <rPh sb="23" eb="24">
      <t>メイ</t>
    </rPh>
    <rPh sb="32" eb="34">
      <t>セイメイ</t>
    </rPh>
    <rPh sb="34" eb="35">
      <t>カン</t>
    </rPh>
    <rPh sb="35" eb="37">
      <t>ゼンカク</t>
    </rPh>
    <phoneticPr fontId="1"/>
  </si>
  <si>
    <t>都道府県レディースバドミントン連盟</t>
    <rPh sb="0" eb="2">
      <t>トドウ</t>
    </rPh>
    <rPh sb="2" eb="3">
      <t>フ</t>
    </rPh>
    <rPh sb="15" eb="17">
      <t>レンメイ</t>
    </rPh>
    <phoneticPr fontId="1"/>
  </si>
  <si>
    <t>控</t>
    <rPh sb="0" eb="1">
      <t>ヒカ</t>
    </rPh>
    <phoneticPr fontId="2"/>
  </si>
  <si>
    <t>（</t>
    <phoneticPr fontId="2"/>
  </si>
  <si>
    <t>）</t>
    <phoneticPr fontId="2"/>
  </si>
  <si>
    <t>年　齢　　　　</t>
    <rPh sb="0" eb="1">
      <t>ネン</t>
    </rPh>
    <rPh sb="2" eb="3">
      <t>トシ</t>
    </rPh>
    <phoneticPr fontId="1"/>
  </si>
  <si>
    <t>正　・</t>
    <rPh sb="0" eb="1">
      <t>セイ</t>
    </rPh>
    <phoneticPr fontId="2"/>
  </si>
  <si>
    <t>副　・</t>
    <rPh sb="0" eb="1">
      <t>フク</t>
    </rPh>
    <phoneticPr fontId="2"/>
  </si>
  <si>
    <r>
      <t>日レ登録番号　　　　　　　　フリガナ</t>
    </r>
    <r>
      <rPr>
        <sz val="10"/>
        <color theme="1"/>
        <rFont val="ＭＳ Ｐ明朝"/>
        <family val="1"/>
        <charset val="128"/>
      </rPr>
      <t>　　　　　　　　　　　　　　　　ク　ラ　ブ　名</t>
    </r>
    <rPh sb="0" eb="1">
      <t>ニチ</t>
    </rPh>
    <rPh sb="2" eb="4">
      <t>トウロク</t>
    </rPh>
    <rPh sb="4" eb="6">
      <t>バンゴウ</t>
    </rPh>
    <rPh sb="40" eb="41">
      <t>メイ</t>
    </rPh>
    <phoneticPr fontId="1"/>
  </si>
  <si>
    <t>選  手  変  更  届</t>
    <rPh sb="0" eb="1">
      <t>セン</t>
    </rPh>
    <rPh sb="3" eb="4">
      <t>テ</t>
    </rPh>
    <rPh sb="6" eb="7">
      <t>ヘン</t>
    </rPh>
    <rPh sb="9" eb="10">
      <t>サラ</t>
    </rPh>
    <rPh sb="12" eb="13">
      <t>トド</t>
    </rPh>
    <phoneticPr fontId="2"/>
  </si>
  <si>
    <t>TEL</t>
    <phoneticPr fontId="1"/>
  </si>
  <si>
    <t>FAX</t>
    <phoneticPr fontId="1"/>
  </si>
  <si>
    <t>区分</t>
    <rPh sb="0" eb="2">
      <t>クブン</t>
    </rPh>
    <phoneticPr fontId="2"/>
  </si>
  <si>
    <t>ブロック</t>
    <phoneticPr fontId="2"/>
  </si>
  <si>
    <r>
      <t>日レ登録番号　　　　　　　　フリガナ</t>
    </r>
    <r>
      <rPr>
        <sz val="10"/>
        <color theme="1"/>
        <rFont val="ＭＳ Ｐ明朝"/>
        <family val="1"/>
        <charset val="128"/>
      </rPr>
      <t>　　　　　　　　　　　　　　　ク　ラ　ブ　名</t>
    </r>
    <rPh sb="0" eb="1">
      <t>ニチ</t>
    </rPh>
    <rPh sb="2" eb="4">
      <t>トウロク</t>
    </rPh>
    <rPh sb="4" eb="6">
      <t>バンゴウ</t>
    </rPh>
    <rPh sb="39" eb="40">
      <t>メイ</t>
    </rPh>
    <phoneticPr fontId="1"/>
  </si>
  <si>
    <t>01</t>
    <phoneticPr fontId="1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</si>
  <si>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</si>
  <si>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</si>
  <si>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10</t>
    <phoneticPr fontId="1"/>
  </si>
  <si>
    <t>　　　上記のとおり変更致します。</t>
    <rPh sb="3" eb="5">
      <t>ジョウキ</t>
    </rPh>
    <rPh sb="9" eb="12">
      <t>ヘンコウイタ</t>
    </rPh>
    <phoneticPr fontId="1"/>
  </si>
  <si>
    <r>
      <t>生 年 月 日　　　　　　　　　　　　　　</t>
    </r>
    <r>
      <rPr>
        <sz val="9"/>
        <color theme="1"/>
        <rFont val="ＭＳ Ｐ明朝"/>
        <family val="1"/>
        <charset val="128"/>
      </rPr>
      <t>入力例(2014/1/1)</t>
    </r>
    <rPh sb="0" eb="1">
      <t>ナマ</t>
    </rPh>
    <rPh sb="2" eb="3">
      <t>ネン</t>
    </rPh>
    <rPh sb="4" eb="5">
      <t>ツキ</t>
    </rPh>
    <rPh sb="6" eb="7">
      <t>ヒ</t>
    </rPh>
    <rPh sb="21" eb="23">
      <t>ニュウリョク</t>
    </rPh>
    <rPh sb="23" eb="24">
      <t>レイ</t>
    </rPh>
    <phoneticPr fontId="1"/>
  </si>
  <si>
    <t>審判資格○×</t>
    <rPh sb="0" eb="2">
      <t>シンパン</t>
    </rPh>
    <rPh sb="2" eb="4">
      <t>シカク</t>
    </rPh>
    <phoneticPr fontId="1"/>
  </si>
  <si>
    <t>審判
資格
○×</t>
    <rPh sb="0" eb="2">
      <t>シンパン</t>
    </rPh>
    <rPh sb="3" eb="5">
      <t>シカク</t>
    </rPh>
    <phoneticPr fontId="1"/>
  </si>
  <si>
    <t>都道府県　　　　　
理事長　</t>
    <rPh sb="0" eb="4">
      <t>トドウフケン</t>
    </rPh>
    <phoneticPr fontId="1"/>
  </si>
  <si>
    <t>合計年齢欄文字色白</t>
    <rPh sb="0" eb="2">
      <t>ゴウケイ</t>
    </rPh>
    <rPh sb="2" eb="4">
      <t>ネンレイ</t>
    </rPh>
    <rPh sb="4" eb="5">
      <t>ラン</t>
    </rPh>
    <rPh sb="5" eb="7">
      <t>モジ</t>
    </rPh>
    <rPh sb="7" eb="8">
      <t>イロ</t>
    </rPh>
    <rPh sb="8" eb="9">
      <t>シロ</t>
    </rPh>
    <phoneticPr fontId="1"/>
  </si>
  <si>
    <t>にしてあります</t>
    <phoneticPr fontId="1"/>
  </si>
  <si>
    <t>第14回　全日本レディースバドミントン競技大会　参加申込書</t>
    <rPh sb="5" eb="8">
      <t>ゼンニホン</t>
    </rPh>
    <rPh sb="19" eb="21">
      <t>キョウギ</t>
    </rPh>
    <rPh sb="21" eb="23">
      <t>タイカイ</t>
    </rPh>
    <rPh sb="24" eb="26">
      <t>サンカ</t>
    </rPh>
    <rPh sb="26" eb="29">
      <t>モウシコミショ</t>
    </rPh>
    <phoneticPr fontId="1"/>
  </si>
  <si>
    <t>令和</t>
    <rPh sb="0" eb="1">
      <t>レイ</t>
    </rPh>
    <rPh sb="1" eb="2">
      <t>ワ</t>
    </rPh>
    <phoneticPr fontId="1"/>
  </si>
  <si>
    <t>令和　　　　年</t>
    <rPh sb="0" eb="1">
      <t>レイ</t>
    </rPh>
    <rPh sb="1" eb="2">
      <t>ワ</t>
    </rPh>
    <rPh sb="6" eb="7">
      <t>ネン</t>
    </rPh>
    <phoneticPr fontId="1"/>
  </si>
  <si>
    <t>　※　</t>
    <phoneticPr fontId="1"/>
  </si>
  <si>
    <t>日レ登録番号欄には、〔都道府県番号・クラブ番号・個人番号〕を入力する。</t>
  </si>
  <si>
    <t>参加申込書に記載された個人情報は、参加資格の審査及び大会運営に係る場合にのみ使用し</t>
  </si>
  <si>
    <t>他の目的に利用することはありません。</t>
  </si>
  <si>
    <t>ブロックごとにランク順に入力のこと。</t>
  </si>
  <si>
    <t>　　　</t>
    <phoneticPr fontId="1"/>
  </si>
  <si>
    <t>上記のとおり申し込みます。</t>
  </si>
  <si>
    <t>　※　</t>
    <phoneticPr fontId="2"/>
  </si>
  <si>
    <t>申込締切後のメンバー変更は２部のみ可とし、１１月１２日（火）１７時到着分まで有効とする。</t>
    <rPh sb="26" eb="27">
      <t>ヒ</t>
    </rPh>
    <rPh sb="28" eb="29">
      <t>カ</t>
    </rPh>
    <phoneticPr fontId="1"/>
  </si>
  <si>
    <t>　※　</t>
    <phoneticPr fontId="1"/>
  </si>
  <si>
    <t>上記のとおり申し込みます。</t>
    <rPh sb="0" eb="2">
      <t>ジョウキ</t>
    </rPh>
    <rPh sb="6" eb="7">
      <t>モウ</t>
    </rPh>
    <rPh sb="8" eb="9">
      <t>コ</t>
    </rPh>
    <phoneticPr fontId="1"/>
  </si>
  <si>
    <t>L・M・N ブロックで、他都道府県選手と出場する場合には他都道府県選手氏名を（　）で囲むこと。</t>
    <phoneticPr fontId="1"/>
  </si>
  <si>
    <t>L・M・N ブロックで、他都道府県選手と出場する場合には他都道府県選手氏名を（　）で囲むこと。</t>
    <phoneticPr fontId="1"/>
  </si>
</sst>
</file>

<file path=xl/styles.xml><?xml version="1.0" encoding="utf-8"?>
<styleSheet xmlns="http://schemas.openxmlformats.org/spreadsheetml/2006/main"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2"/>
      <color theme="0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 style="hair">
        <color auto="1"/>
      </bottom>
      <diagonal/>
    </border>
    <border>
      <left/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 shrinkToFit="1"/>
    </xf>
    <xf numFmtId="0" fontId="15" fillId="2" borderId="0" xfId="0" applyFont="1" applyFill="1" applyBorder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 applyBorder="1" applyAlignment="1">
      <alignment horizontal="center" vertical="center"/>
    </xf>
    <xf numFmtId="49" fontId="18" fillId="2" borderId="0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1" fillId="2" borderId="0" xfId="0" applyFont="1" applyFill="1">
      <alignment vertical="center"/>
    </xf>
    <xf numFmtId="0" fontId="15" fillId="0" borderId="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right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14" fontId="5" fillId="2" borderId="24" xfId="0" applyNumberFormat="1" applyFont="1" applyFill="1" applyBorder="1" applyAlignment="1">
      <alignment horizontal="center" vertical="center"/>
    </xf>
    <xf numFmtId="14" fontId="5" fillId="2" borderId="25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27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49" fontId="7" fillId="2" borderId="19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31" xfId="0" applyFont="1" applyFill="1" applyBorder="1" applyAlignment="1">
      <alignment horizontal="center" vertical="center" textRotation="255"/>
    </xf>
    <xf numFmtId="0" fontId="5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14" fontId="5" fillId="2" borderId="36" xfId="0" applyNumberFormat="1" applyFont="1" applyFill="1" applyBorder="1" applyAlignment="1">
      <alignment horizontal="center" vertical="center"/>
    </xf>
    <xf numFmtId="14" fontId="5" fillId="2" borderId="35" xfId="0" applyNumberFormat="1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14" fontId="5" fillId="2" borderId="42" xfId="0" applyNumberFormat="1" applyFont="1" applyFill="1" applyBorder="1" applyAlignment="1">
      <alignment horizontal="center" vertical="center"/>
    </xf>
    <xf numFmtId="14" fontId="5" fillId="2" borderId="41" xfId="0" applyNumberFormat="1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textRotation="255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4">
    <tabColor rgb="FFFF0000"/>
  </sheetPr>
  <dimension ref="A1:R57"/>
  <sheetViews>
    <sheetView tabSelected="1" view="pageBreakPreview" zoomScaleNormal="100" zoomScaleSheetLayoutView="100" workbookViewId="0">
      <selection activeCell="A2" sqref="A2:M2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21" customHeight="1">
      <c r="A3" s="93" t="s">
        <v>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21" customHeight="1">
      <c r="A4" s="5"/>
      <c r="B4" s="5"/>
      <c r="C4" s="38"/>
      <c r="D4" s="38"/>
      <c r="E4" s="38"/>
      <c r="F4" s="38"/>
      <c r="G4" s="43"/>
      <c r="H4" s="38"/>
      <c r="I4" s="7" t="s">
        <v>78</v>
      </c>
      <c r="J4" s="7" t="s">
        <v>81</v>
      </c>
      <c r="K4" s="7" t="s">
        <v>82</v>
      </c>
      <c r="L4" s="8" t="s">
        <v>77</v>
      </c>
      <c r="M4" s="9" t="s">
        <v>79</v>
      </c>
    </row>
    <row r="5" spans="1:18" ht="6" customHeight="1"/>
    <row r="6" spans="1:18" ht="14.25" customHeight="1">
      <c r="A6" s="94" t="s">
        <v>1</v>
      </c>
      <c r="B6" s="94"/>
      <c r="C6" s="94" t="s">
        <v>0</v>
      </c>
      <c r="D6" s="105" t="s">
        <v>98</v>
      </c>
      <c r="E6" s="106"/>
      <c r="F6" s="105" t="s">
        <v>71</v>
      </c>
      <c r="G6" s="106"/>
      <c r="H6" s="109"/>
      <c r="I6" s="109"/>
      <c r="J6" s="109"/>
      <c r="K6" s="109"/>
      <c r="L6" s="110"/>
      <c r="M6" s="94" t="s">
        <v>61</v>
      </c>
      <c r="N6" s="22"/>
      <c r="O6" s="22"/>
    </row>
    <row r="7" spans="1:18" ht="14.25" customHeight="1">
      <c r="A7" s="94"/>
      <c r="B7" s="94"/>
      <c r="C7" s="94"/>
      <c r="D7" s="113"/>
      <c r="E7" s="114"/>
      <c r="F7" s="107"/>
      <c r="G7" s="108"/>
      <c r="H7" s="111"/>
      <c r="I7" s="111"/>
      <c r="J7" s="111"/>
      <c r="K7" s="111"/>
      <c r="L7" s="112"/>
      <c r="M7" s="94"/>
      <c r="N7" s="22"/>
      <c r="O7" s="22"/>
    </row>
    <row r="8" spans="1:18" ht="28.5" customHeight="1">
      <c r="A8" s="95"/>
      <c r="B8" s="95"/>
      <c r="C8" s="4"/>
      <c r="D8" s="107"/>
      <c r="E8" s="108"/>
      <c r="F8" s="28" t="s">
        <v>59</v>
      </c>
      <c r="G8" s="96"/>
      <c r="H8" s="97"/>
      <c r="I8" s="98"/>
      <c r="J8" s="28" t="s">
        <v>60</v>
      </c>
      <c r="K8" s="96"/>
      <c r="L8" s="97"/>
      <c r="M8" s="9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68</v>
      </c>
      <c r="B10" s="23" t="s">
        <v>72</v>
      </c>
      <c r="C10" s="99" t="s">
        <v>83</v>
      </c>
      <c r="D10" s="100"/>
      <c r="E10" s="101" t="s">
        <v>75</v>
      </c>
      <c r="F10" s="102"/>
      <c r="G10" s="103" t="s">
        <v>69</v>
      </c>
      <c r="H10" s="104"/>
      <c r="I10" s="101" t="s">
        <v>95</v>
      </c>
      <c r="J10" s="102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89"/>
      <c r="B11" s="89"/>
      <c r="C11" s="73"/>
      <c r="D11" s="74"/>
      <c r="E11" s="75"/>
      <c r="F11" s="76"/>
      <c r="G11" s="77"/>
      <c r="H11" s="78"/>
      <c r="I11" s="83"/>
      <c r="J11" s="84"/>
      <c r="K11" s="59" t="str">
        <f>IF(I11="","",DATEDIF(I11,"2019/4/1","Y"))</f>
        <v/>
      </c>
      <c r="L11" s="62" t="e">
        <f>K11+K14</f>
        <v>#VALUE!</v>
      </c>
      <c r="M11" s="57"/>
      <c r="N11" s="44" t="s">
        <v>99</v>
      </c>
      <c r="P11" s="34"/>
      <c r="Q11" s="35" t="s">
        <v>56</v>
      </c>
      <c r="R11" s="36" t="s">
        <v>42</v>
      </c>
    </row>
    <row r="12" spans="1:18" ht="13.5" customHeight="1">
      <c r="A12" s="90"/>
      <c r="B12" s="90"/>
      <c r="C12" s="65"/>
      <c r="D12" s="66"/>
      <c r="E12" s="67"/>
      <c r="F12" s="68"/>
      <c r="G12" s="79"/>
      <c r="H12" s="80"/>
      <c r="I12" s="85"/>
      <c r="J12" s="86"/>
      <c r="K12" s="60"/>
      <c r="L12" s="63"/>
      <c r="M12" s="57"/>
      <c r="N12" s="44" t="s">
        <v>100</v>
      </c>
      <c r="P12" s="34"/>
      <c r="Q12" s="35" t="s">
        <v>3</v>
      </c>
      <c r="R12" s="36" t="s">
        <v>43</v>
      </c>
    </row>
    <row r="13" spans="1:18" ht="13.5" customHeight="1">
      <c r="A13" s="90"/>
      <c r="B13" s="90"/>
      <c r="C13" s="71"/>
      <c r="D13" s="72"/>
      <c r="E13" s="69"/>
      <c r="F13" s="70"/>
      <c r="G13" s="81"/>
      <c r="H13" s="82"/>
      <c r="I13" s="87"/>
      <c r="J13" s="88"/>
      <c r="K13" s="61"/>
      <c r="L13" s="63"/>
      <c r="M13" s="57"/>
      <c r="P13" s="34"/>
      <c r="Q13" s="35" t="s">
        <v>4</v>
      </c>
      <c r="R13" s="36" t="s">
        <v>44</v>
      </c>
    </row>
    <row r="14" spans="1:18" ht="13.5" customHeight="1">
      <c r="A14" s="90"/>
      <c r="B14" s="90"/>
      <c r="C14" s="73"/>
      <c r="D14" s="74"/>
      <c r="E14" s="75"/>
      <c r="F14" s="76"/>
      <c r="G14" s="77"/>
      <c r="H14" s="78"/>
      <c r="I14" s="83"/>
      <c r="J14" s="84"/>
      <c r="K14" s="59" t="str">
        <f t="shared" ref="K14" si="0">IF(I14="","",DATEDIF(I14,"2019/4/1","Y"))</f>
        <v/>
      </c>
      <c r="L14" s="63"/>
      <c r="M14" s="57"/>
      <c r="P14" s="34"/>
      <c r="Q14" s="35" t="s">
        <v>50</v>
      </c>
      <c r="R14" s="36" t="s">
        <v>45</v>
      </c>
    </row>
    <row r="15" spans="1:18" ht="13.5" customHeight="1">
      <c r="A15" s="90"/>
      <c r="B15" s="90"/>
      <c r="C15" s="65"/>
      <c r="D15" s="66"/>
      <c r="E15" s="67"/>
      <c r="F15" s="68"/>
      <c r="G15" s="79"/>
      <c r="H15" s="80"/>
      <c r="I15" s="85"/>
      <c r="J15" s="86"/>
      <c r="K15" s="60"/>
      <c r="L15" s="63"/>
      <c r="M15" s="57"/>
      <c r="P15" s="34"/>
      <c r="Q15" s="35" t="s">
        <v>5</v>
      </c>
      <c r="R15" s="36" t="s">
        <v>46</v>
      </c>
    </row>
    <row r="16" spans="1:18" ht="13.5" customHeight="1">
      <c r="A16" s="92"/>
      <c r="B16" s="92"/>
      <c r="C16" s="71"/>
      <c r="D16" s="72"/>
      <c r="E16" s="69"/>
      <c r="F16" s="70"/>
      <c r="G16" s="81"/>
      <c r="H16" s="82"/>
      <c r="I16" s="87"/>
      <c r="J16" s="88"/>
      <c r="K16" s="61"/>
      <c r="L16" s="64"/>
      <c r="M16" s="57"/>
      <c r="P16" s="34"/>
      <c r="Q16" s="35" t="s">
        <v>51</v>
      </c>
      <c r="R16" s="36" t="s">
        <v>47</v>
      </c>
    </row>
    <row r="17" spans="1:18" ht="13.5" customHeight="1">
      <c r="A17" s="89"/>
      <c r="B17" s="89"/>
      <c r="C17" s="73"/>
      <c r="D17" s="74"/>
      <c r="E17" s="75"/>
      <c r="F17" s="76"/>
      <c r="G17" s="77"/>
      <c r="H17" s="78"/>
      <c r="I17" s="83"/>
      <c r="J17" s="84"/>
      <c r="K17" s="59" t="str">
        <f t="shared" ref="K17" si="1">IF(I17="","",DATEDIF(I17,"2019/4/1","Y"))</f>
        <v/>
      </c>
      <c r="L17" s="62" t="e">
        <f>K17+K20</f>
        <v>#VALUE!</v>
      </c>
      <c r="M17" s="57"/>
      <c r="P17" s="34"/>
      <c r="Q17" s="35" t="s">
        <v>6</v>
      </c>
      <c r="R17" s="36" t="s">
        <v>48</v>
      </c>
    </row>
    <row r="18" spans="1:18" ht="13.5" customHeight="1">
      <c r="A18" s="90"/>
      <c r="B18" s="90"/>
      <c r="C18" s="65"/>
      <c r="D18" s="66"/>
      <c r="E18" s="67"/>
      <c r="F18" s="68"/>
      <c r="G18" s="79"/>
      <c r="H18" s="80"/>
      <c r="I18" s="85"/>
      <c r="J18" s="86"/>
      <c r="K18" s="60"/>
      <c r="L18" s="63"/>
      <c r="M18" s="57"/>
      <c r="P18" s="34"/>
      <c r="Q18" s="35" t="s">
        <v>52</v>
      </c>
      <c r="R18" s="36" t="s">
        <v>49</v>
      </c>
    </row>
    <row r="19" spans="1:18" ht="13.5" customHeight="1">
      <c r="A19" s="90"/>
      <c r="B19" s="90"/>
      <c r="C19" s="71"/>
      <c r="D19" s="72"/>
      <c r="E19" s="69"/>
      <c r="F19" s="70"/>
      <c r="G19" s="81"/>
      <c r="H19" s="82"/>
      <c r="I19" s="87"/>
      <c r="J19" s="88"/>
      <c r="K19" s="61"/>
      <c r="L19" s="63"/>
      <c r="M19" s="57"/>
      <c r="P19" s="34"/>
      <c r="Q19" s="35" t="s">
        <v>7</v>
      </c>
      <c r="R19" s="36" t="s">
        <v>58</v>
      </c>
    </row>
    <row r="20" spans="1:18" ht="13.5" customHeight="1">
      <c r="A20" s="90"/>
      <c r="B20" s="90"/>
      <c r="C20" s="73"/>
      <c r="D20" s="74"/>
      <c r="E20" s="75"/>
      <c r="F20" s="76"/>
      <c r="G20" s="77"/>
      <c r="H20" s="78"/>
      <c r="I20" s="83"/>
      <c r="J20" s="84"/>
      <c r="K20" s="59" t="str">
        <f t="shared" ref="K20" si="2">IF(I20="","",DATEDIF(I20,"2019/4/1","Y"))</f>
        <v/>
      </c>
      <c r="L20" s="63"/>
      <c r="M20" s="57"/>
      <c r="P20" s="34"/>
      <c r="Q20" s="35" t="s">
        <v>53</v>
      </c>
      <c r="R20" s="36">
        <f>R19+1</f>
        <v>11</v>
      </c>
    </row>
    <row r="21" spans="1:18" ht="13.5" customHeight="1">
      <c r="A21" s="90"/>
      <c r="B21" s="90"/>
      <c r="C21" s="65"/>
      <c r="D21" s="66"/>
      <c r="E21" s="67"/>
      <c r="F21" s="68"/>
      <c r="G21" s="79"/>
      <c r="H21" s="80"/>
      <c r="I21" s="85"/>
      <c r="J21" s="86"/>
      <c r="K21" s="60"/>
      <c r="L21" s="63"/>
      <c r="M21" s="57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92"/>
      <c r="B22" s="92"/>
      <c r="C22" s="71"/>
      <c r="D22" s="72"/>
      <c r="E22" s="69"/>
      <c r="F22" s="70"/>
      <c r="G22" s="81"/>
      <c r="H22" s="82"/>
      <c r="I22" s="87"/>
      <c r="J22" s="88"/>
      <c r="K22" s="61"/>
      <c r="L22" s="64"/>
      <c r="M22" s="57"/>
      <c r="P22" s="34"/>
      <c r="Q22" s="35" t="s">
        <v>54</v>
      </c>
      <c r="R22" s="36">
        <f t="shared" si="3"/>
        <v>13</v>
      </c>
    </row>
    <row r="23" spans="1:18" ht="13.5" customHeight="1">
      <c r="A23" s="89"/>
      <c r="B23" s="89"/>
      <c r="C23" s="73"/>
      <c r="D23" s="74"/>
      <c r="E23" s="75"/>
      <c r="F23" s="76"/>
      <c r="G23" s="77"/>
      <c r="H23" s="78"/>
      <c r="I23" s="83"/>
      <c r="J23" s="84"/>
      <c r="K23" s="59" t="str">
        <f t="shared" ref="K23" si="4">IF(I23="","",DATEDIF(I23,"2019/4/1","Y"))</f>
        <v/>
      </c>
      <c r="L23" s="62" t="e">
        <f>K23+K26</f>
        <v>#VALUE!</v>
      </c>
      <c r="M23" s="57"/>
      <c r="P23" s="34"/>
      <c r="Q23" s="35" t="s">
        <v>9</v>
      </c>
      <c r="R23" s="35">
        <f>R22+1</f>
        <v>14</v>
      </c>
    </row>
    <row r="24" spans="1:18" ht="13.5" customHeight="1">
      <c r="A24" s="90"/>
      <c r="B24" s="90"/>
      <c r="C24" s="65"/>
      <c r="D24" s="66"/>
      <c r="E24" s="67"/>
      <c r="F24" s="68"/>
      <c r="G24" s="79"/>
      <c r="H24" s="80"/>
      <c r="I24" s="85"/>
      <c r="J24" s="86"/>
      <c r="K24" s="60"/>
      <c r="L24" s="63"/>
      <c r="M24" s="57"/>
      <c r="P24" s="34"/>
      <c r="Q24" s="35" t="s">
        <v>55</v>
      </c>
      <c r="R24" s="35">
        <f t="shared" si="3"/>
        <v>15</v>
      </c>
    </row>
    <row r="25" spans="1:18" ht="13.5" customHeight="1">
      <c r="A25" s="90"/>
      <c r="B25" s="90"/>
      <c r="C25" s="71"/>
      <c r="D25" s="72"/>
      <c r="E25" s="69"/>
      <c r="F25" s="70"/>
      <c r="G25" s="81"/>
      <c r="H25" s="82"/>
      <c r="I25" s="87"/>
      <c r="J25" s="88"/>
      <c r="K25" s="61"/>
      <c r="L25" s="63"/>
      <c r="M25" s="57"/>
      <c r="P25" s="34"/>
      <c r="Q25" s="35" t="s">
        <v>10</v>
      </c>
      <c r="R25" s="35">
        <v>16</v>
      </c>
    </row>
    <row r="26" spans="1:18" ht="13.5" customHeight="1">
      <c r="A26" s="90"/>
      <c r="B26" s="90"/>
      <c r="C26" s="73"/>
      <c r="D26" s="74"/>
      <c r="E26" s="75"/>
      <c r="F26" s="76"/>
      <c r="G26" s="77"/>
      <c r="H26" s="78"/>
      <c r="I26" s="83"/>
      <c r="J26" s="84"/>
      <c r="K26" s="59" t="str">
        <f t="shared" ref="K26" si="5">IF(I26="","",DATEDIF(I26,"2019/4/1","Y"))</f>
        <v/>
      </c>
      <c r="L26" s="63"/>
      <c r="M26" s="57"/>
      <c r="P26" s="34"/>
      <c r="Q26" s="35" t="s">
        <v>11</v>
      </c>
      <c r="R26" s="35">
        <v>17</v>
      </c>
    </row>
    <row r="27" spans="1:18" ht="13.5" customHeight="1">
      <c r="A27" s="90"/>
      <c r="B27" s="90"/>
      <c r="C27" s="65"/>
      <c r="D27" s="66"/>
      <c r="E27" s="67"/>
      <c r="F27" s="68"/>
      <c r="G27" s="79"/>
      <c r="H27" s="80"/>
      <c r="I27" s="85"/>
      <c r="J27" s="86"/>
      <c r="K27" s="60"/>
      <c r="L27" s="63"/>
      <c r="M27" s="57"/>
      <c r="P27" s="34"/>
      <c r="Q27" s="35" t="s">
        <v>12</v>
      </c>
      <c r="R27" s="35">
        <v>18</v>
      </c>
    </row>
    <row r="28" spans="1:18" ht="13.5" customHeight="1">
      <c r="A28" s="92"/>
      <c r="B28" s="92"/>
      <c r="C28" s="71"/>
      <c r="D28" s="72"/>
      <c r="E28" s="69"/>
      <c r="F28" s="70"/>
      <c r="G28" s="81"/>
      <c r="H28" s="82"/>
      <c r="I28" s="87"/>
      <c r="J28" s="88"/>
      <c r="K28" s="61"/>
      <c r="L28" s="64"/>
      <c r="M28" s="57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89"/>
      <c r="B29" s="89"/>
      <c r="C29" s="73"/>
      <c r="D29" s="74"/>
      <c r="E29" s="75"/>
      <c r="F29" s="76"/>
      <c r="G29" s="77"/>
      <c r="H29" s="78"/>
      <c r="I29" s="83"/>
      <c r="J29" s="84"/>
      <c r="K29" s="59" t="str">
        <f t="shared" ref="K29" si="7">IF(I29="","",DATEDIF(I29,"2019/4/1","Y"))</f>
        <v/>
      </c>
      <c r="L29" s="62" t="e">
        <f>K29+K32</f>
        <v>#VALUE!</v>
      </c>
      <c r="M29" s="57"/>
      <c r="P29" s="34"/>
      <c r="Q29" s="35" t="s">
        <v>14</v>
      </c>
      <c r="R29" s="35">
        <f t="shared" si="6"/>
        <v>20</v>
      </c>
    </row>
    <row r="30" spans="1:18" ht="13.5" customHeight="1">
      <c r="A30" s="90"/>
      <c r="B30" s="90"/>
      <c r="C30" s="65"/>
      <c r="D30" s="66"/>
      <c r="E30" s="67"/>
      <c r="F30" s="68"/>
      <c r="G30" s="79"/>
      <c r="H30" s="80"/>
      <c r="I30" s="85"/>
      <c r="J30" s="86"/>
      <c r="K30" s="60"/>
      <c r="L30" s="63"/>
      <c r="M30" s="57"/>
      <c r="P30" s="34"/>
      <c r="Q30" s="35" t="s">
        <v>15</v>
      </c>
      <c r="R30" s="35">
        <f t="shared" si="6"/>
        <v>21</v>
      </c>
    </row>
    <row r="31" spans="1:18" ht="13.5" customHeight="1">
      <c r="A31" s="90"/>
      <c r="B31" s="90"/>
      <c r="C31" s="71"/>
      <c r="D31" s="72"/>
      <c r="E31" s="69"/>
      <c r="F31" s="70"/>
      <c r="G31" s="81"/>
      <c r="H31" s="82"/>
      <c r="I31" s="87"/>
      <c r="J31" s="88"/>
      <c r="K31" s="61"/>
      <c r="L31" s="63"/>
      <c r="M31" s="57"/>
      <c r="P31" s="34"/>
      <c r="Q31" s="35" t="s">
        <v>16</v>
      </c>
      <c r="R31" s="35">
        <f>R30+1</f>
        <v>22</v>
      </c>
    </row>
    <row r="32" spans="1:18" ht="13.5" customHeight="1">
      <c r="A32" s="90"/>
      <c r="B32" s="90"/>
      <c r="C32" s="73"/>
      <c r="D32" s="74"/>
      <c r="E32" s="75"/>
      <c r="F32" s="76"/>
      <c r="G32" s="77"/>
      <c r="H32" s="78"/>
      <c r="I32" s="83"/>
      <c r="J32" s="84"/>
      <c r="K32" s="59" t="str">
        <f t="shared" ref="K32" si="8">IF(I32="","",DATEDIF(I32,"2019/4/1","Y"))</f>
        <v/>
      </c>
      <c r="L32" s="63"/>
      <c r="M32" s="57"/>
      <c r="P32" s="34"/>
      <c r="Q32" s="35" t="s">
        <v>17</v>
      </c>
      <c r="R32" s="35">
        <f t="shared" si="6"/>
        <v>23</v>
      </c>
    </row>
    <row r="33" spans="1:18" ht="13.5" customHeight="1">
      <c r="A33" s="90"/>
      <c r="B33" s="90"/>
      <c r="C33" s="65"/>
      <c r="D33" s="66"/>
      <c r="E33" s="67"/>
      <c r="F33" s="68"/>
      <c r="G33" s="79"/>
      <c r="H33" s="80"/>
      <c r="I33" s="85"/>
      <c r="J33" s="86"/>
      <c r="K33" s="60"/>
      <c r="L33" s="63"/>
      <c r="M33" s="57"/>
      <c r="P33" s="34"/>
      <c r="Q33" s="35" t="s">
        <v>18</v>
      </c>
      <c r="R33" s="35">
        <f t="shared" si="6"/>
        <v>24</v>
      </c>
    </row>
    <row r="34" spans="1:18" ht="13.5" customHeight="1">
      <c r="A34" s="92"/>
      <c r="B34" s="92"/>
      <c r="C34" s="71"/>
      <c r="D34" s="72"/>
      <c r="E34" s="69"/>
      <c r="F34" s="70"/>
      <c r="G34" s="81"/>
      <c r="H34" s="82"/>
      <c r="I34" s="87"/>
      <c r="J34" s="88"/>
      <c r="K34" s="61"/>
      <c r="L34" s="64"/>
      <c r="M34" s="57"/>
      <c r="P34" s="34"/>
      <c r="Q34" s="35" t="s">
        <v>19</v>
      </c>
      <c r="R34" s="35">
        <f t="shared" si="6"/>
        <v>25</v>
      </c>
    </row>
    <row r="35" spans="1:18" ht="13.5" customHeight="1">
      <c r="A35" s="89"/>
      <c r="B35" s="89"/>
      <c r="C35" s="73"/>
      <c r="D35" s="74"/>
      <c r="E35" s="75"/>
      <c r="F35" s="76"/>
      <c r="G35" s="77"/>
      <c r="H35" s="78"/>
      <c r="I35" s="83"/>
      <c r="J35" s="84"/>
      <c r="K35" s="59" t="str">
        <f t="shared" ref="K35" si="9">IF(I35="","",DATEDIF(I35,"2019/4/1","Y"))</f>
        <v/>
      </c>
      <c r="L35" s="62" t="e">
        <f>K35+K38</f>
        <v>#VALUE!</v>
      </c>
      <c r="M35" s="57"/>
      <c r="P35" s="34"/>
      <c r="Q35" s="35" t="s">
        <v>20</v>
      </c>
      <c r="R35" s="35">
        <f t="shared" si="6"/>
        <v>26</v>
      </c>
    </row>
    <row r="36" spans="1:18" ht="13.5" customHeight="1">
      <c r="A36" s="90"/>
      <c r="B36" s="90"/>
      <c r="C36" s="65"/>
      <c r="D36" s="66"/>
      <c r="E36" s="67"/>
      <c r="F36" s="68"/>
      <c r="G36" s="79"/>
      <c r="H36" s="80"/>
      <c r="I36" s="85"/>
      <c r="J36" s="86"/>
      <c r="K36" s="60"/>
      <c r="L36" s="63"/>
      <c r="M36" s="57"/>
      <c r="P36" s="34"/>
      <c r="Q36" s="35" t="s">
        <v>21</v>
      </c>
      <c r="R36" s="35">
        <f t="shared" si="6"/>
        <v>27</v>
      </c>
    </row>
    <row r="37" spans="1:18" ht="13.5" customHeight="1">
      <c r="A37" s="90"/>
      <c r="B37" s="90"/>
      <c r="C37" s="71"/>
      <c r="D37" s="72"/>
      <c r="E37" s="69"/>
      <c r="F37" s="70"/>
      <c r="G37" s="81"/>
      <c r="H37" s="82"/>
      <c r="I37" s="87"/>
      <c r="J37" s="88"/>
      <c r="K37" s="61"/>
      <c r="L37" s="63"/>
      <c r="M37" s="57"/>
      <c r="P37" s="34"/>
      <c r="Q37" s="35" t="s">
        <v>22</v>
      </c>
      <c r="R37" s="35">
        <f t="shared" si="6"/>
        <v>28</v>
      </c>
    </row>
    <row r="38" spans="1:18" ht="13.5" customHeight="1">
      <c r="A38" s="90"/>
      <c r="B38" s="90"/>
      <c r="C38" s="73"/>
      <c r="D38" s="74"/>
      <c r="E38" s="75"/>
      <c r="F38" s="76"/>
      <c r="G38" s="77"/>
      <c r="H38" s="78"/>
      <c r="I38" s="83"/>
      <c r="J38" s="84"/>
      <c r="K38" s="59" t="str">
        <f t="shared" ref="K38" si="10">IF(I38="","",DATEDIF(I38,"2019/4/1","Y"))</f>
        <v/>
      </c>
      <c r="L38" s="63"/>
      <c r="M38" s="57"/>
      <c r="P38" s="34"/>
      <c r="Q38" s="35" t="s">
        <v>23</v>
      </c>
      <c r="R38" s="35">
        <f t="shared" si="6"/>
        <v>29</v>
      </c>
    </row>
    <row r="39" spans="1:18" ht="13.5" customHeight="1">
      <c r="A39" s="90"/>
      <c r="B39" s="90"/>
      <c r="C39" s="65"/>
      <c r="D39" s="66"/>
      <c r="E39" s="67"/>
      <c r="F39" s="68"/>
      <c r="G39" s="79"/>
      <c r="H39" s="80"/>
      <c r="I39" s="85"/>
      <c r="J39" s="86"/>
      <c r="K39" s="60"/>
      <c r="L39" s="63"/>
      <c r="M39" s="57"/>
      <c r="P39" s="34"/>
      <c r="Q39" s="35" t="s">
        <v>24</v>
      </c>
      <c r="R39" s="35">
        <f t="shared" si="6"/>
        <v>30</v>
      </c>
    </row>
    <row r="40" spans="1:18" ht="13.5" customHeight="1">
      <c r="A40" s="91"/>
      <c r="B40" s="91"/>
      <c r="C40" s="71"/>
      <c r="D40" s="72"/>
      <c r="E40" s="69"/>
      <c r="F40" s="70"/>
      <c r="G40" s="81"/>
      <c r="H40" s="82"/>
      <c r="I40" s="87"/>
      <c r="J40" s="88"/>
      <c r="K40" s="61"/>
      <c r="L40" s="64"/>
      <c r="M40" s="57"/>
      <c r="P40" s="34"/>
      <c r="Q40" s="35" t="s">
        <v>25</v>
      </c>
      <c r="R40" s="35">
        <f t="shared" si="6"/>
        <v>31</v>
      </c>
    </row>
    <row r="41" spans="1:18" ht="14.25" customHeight="1">
      <c r="A41" s="53" t="s">
        <v>113</v>
      </c>
      <c r="B41" s="13" t="s">
        <v>105</v>
      </c>
      <c r="C41" s="30"/>
      <c r="D41" s="2"/>
      <c r="E41" s="2"/>
      <c r="F41" s="1"/>
      <c r="G41" s="1"/>
      <c r="H41" s="37"/>
      <c r="I41" s="37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53" t="s">
        <v>104</v>
      </c>
      <c r="B42" s="3" t="s">
        <v>106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53"/>
      <c r="B43" s="3" t="s">
        <v>107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53" t="s">
        <v>104</v>
      </c>
      <c r="B44" s="3" t="s">
        <v>108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53" t="s">
        <v>104</v>
      </c>
      <c r="B45" s="3" t="s">
        <v>116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5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B47" s="3" t="s">
        <v>114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102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58"/>
      <c r="J50" s="58"/>
      <c r="K50" s="58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76</v>
      </c>
      <c r="E53" s="14"/>
      <c r="F53" s="14"/>
      <c r="G53" s="14"/>
      <c r="H53" s="17" t="s">
        <v>63</v>
      </c>
      <c r="I53" s="58"/>
      <c r="J53" s="58"/>
      <c r="K53" s="58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A2:M2"/>
    <mergeCell ref="A3:M3"/>
    <mergeCell ref="M6:M7"/>
    <mergeCell ref="A8:B8"/>
    <mergeCell ref="G8:I8"/>
    <mergeCell ref="K8:M8"/>
    <mergeCell ref="C10:D10"/>
    <mergeCell ref="E10:F10"/>
    <mergeCell ref="G10:H10"/>
    <mergeCell ref="I10:J10"/>
    <mergeCell ref="A6:B7"/>
    <mergeCell ref="C6:C7"/>
    <mergeCell ref="F6:G7"/>
    <mergeCell ref="H6:L7"/>
    <mergeCell ref="D6:E8"/>
    <mergeCell ref="A11:A16"/>
    <mergeCell ref="B11:B16"/>
    <mergeCell ref="C11:D11"/>
    <mergeCell ref="E11:F11"/>
    <mergeCell ref="G11:H13"/>
    <mergeCell ref="I11:J13"/>
    <mergeCell ref="C15:D15"/>
    <mergeCell ref="E15:F16"/>
    <mergeCell ref="C16:D16"/>
    <mergeCell ref="K11:K13"/>
    <mergeCell ref="L11:L16"/>
    <mergeCell ref="C12:D12"/>
    <mergeCell ref="E12:F13"/>
    <mergeCell ref="C13:D13"/>
    <mergeCell ref="C14:D14"/>
    <mergeCell ref="E14:F14"/>
    <mergeCell ref="G14:H16"/>
    <mergeCell ref="I14:J16"/>
    <mergeCell ref="K14:K16"/>
    <mergeCell ref="A17:A22"/>
    <mergeCell ref="B17:B22"/>
    <mergeCell ref="C17:D17"/>
    <mergeCell ref="E17:F17"/>
    <mergeCell ref="G17:H19"/>
    <mergeCell ref="I17:J19"/>
    <mergeCell ref="C21:D21"/>
    <mergeCell ref="E21:F22"/>
    <mergeCell ref="C22:D22"/>
    <mergeCell ref="K17:K19"/>
    <mergeCell ref="L17:L22"/>
    <mergeCell ref="C18:D18"/>
    <mergeCell ref="E18:F19"/>
    <mergeCell ref="C19:D19"/>
    <mergeCell ref="C20:D20"/>
    <mergeCell ref="E20:F20"/>
    <mergeCell ref="G20:H22"/>
    <mergeCell ref="I20:J22"/>
    <mergeCell ref="K20:K22"/>
    <mergeCell ref="A23:A28"/>
    <mergeCell ref="B23:B28"/>
    <mergeCell ref="C23:D23"/>
    <mergeCell ref="E23:F23"/>
    <mergeCell ref="G23:H25"/>
    <mergeCell ref="I23:J25"/>
    <mergeCell ref="C27:D27"/>
    <mergeCell ref="E27:F28"/>
    <mergeCell ref="C28:D28"/>
    <mergeCell ref="K23:K25"/>
    <mergeCell ref="L23:L28"/>
    <mergeCell ref="C24:D24"/>
    <mergeCell ref="E24:F25"/>
    <mergeCell ref="C25:D25"/>
    <mergeCell ref="C26:D26"/>
    <mergeCell ref="E26:F26"/>
    <mergeCell ref="G26:H28"/>
    <mergeCell ref="I26:J28"/>
    <mergeCell ref="K26:K28"/>
    <mergeCell ref="A29:A34"/>
    <mergeCell ref="B29:B34"/>
    <mergeCell ref="C29:D29"/>
    <mergeCell ref="E29:F29"/>
    <mergeCell ref="G29:H31"/>
    <mergeCell ref="I29:J31"/>
    <mergeCell ref="C33:D33"/>
    <mergeCell ref="E33:F34"/>
    <mergeCell ref="C34:D34"/>
    <mergeCell ref="K29:K31"/>
    <mergeCell ref="L29:L34"/>
    <mergeCell ref="C30:D30"/>
    <mergeCell ref="E30:F31"/>
    <mergeCell ref="C31:D31"/>
    <mergeCell ref="C32:D32"/>
    <mergeCell ref="E32:F32"/>
    <mergeCell ref="G32:H34"/>
    <mergeCell ref="I32:J34"/>
    <mergeCell ref="K32:K34"/>
    <mergeCell ref="A35:A40"/>
    <mergeCell ref="B35:B40"/>
    <mergeCell ref="C35:D35"/>
    <mergeCell ref="E35:F35"/>
    <mergeCell ref="G35:H37"/>
    <mergeCell ref="I35:J37"/>
    <mergeCell ref="C39:D39"/>
    <mergeCell ref="E39:F40"/>
    <mergeCell ref="C40:D40"/>
    <mergeCell ref="I50:K50"/>
    <mergeCell ref="I53:K53"/>
    <mergeCell ref="K35:K37"/>
    <mergeCell ref="L35:L40"/>
    <mergeCell ref="C36:D36"/>
    <mergeCell ref="E36:F37"/>
    <mergeCell ref="C37:D37"/>
    <mergeCell ref="C38:D38"/>
    <mergeCell ref="E38:F38"/>
    <mergeCell ref="G38:H40"/>
    <mergeCell ref="I38:J40"/>
    <mergeCell ref="K38:K40"/>
    <mergeCell ref="M38:M4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</mergeCells>
  <phoneticPr fontId="1"/>
  <dataValidations count="4">
    <dataValidation imeMode="halfAlpha" allowBlank="1" showInputMessage="1" showErrorMessage="1" sqref="G8:I8 I38 I35 I32 I29 I26 I23 I20 I17 I14 L23 L17 L35 L11 C29:C30 C32:C33 C35:C36 C26:C27 C11:C12 C14:C15 C38 C17:C18 C20:C21 I11 L29 C23:C24 K8:M8"/>
    <dataValidation imeMode="hiragana" allowBlank="1" showInputMessage="1" showErrorMessage="1" sqref="C39:D40 C13:D13 C37:D37 C34:D34 C31:D31 C28:D28 C25:D25 C22:D22 C19:D19 C16:D16"/>
    <dataValidation type="list" allowBlank="1" showInputMessage="1" showErrorMessage="1" sqref="C53 C8 C50">
      <formula1>$Q$10:$Q$56</formula1>
    </dataValidation>
    <dataValidation type="list" allowBlank="1" showInputMessage="1" showErrorMessage="1" sqref="A8">
      <formula1>$R$10:$R$56</formula1>
    </dataValidation>
  </dataValidations>
  <printOptions horizontalCentered="1"/>
  <pageMargins left="0.59055118110236227" right="0.59055118110236227" top="0.6692913385826772" bottom="0.51181102362204722" header="0.27559055118110237" footer="0.19685039370078741"/>
  <pageSetup paperSize="9" scale="99" orientation="portrait" horizontalDpi="4294967293" verticalDpi="360" r:id="rId1"/>
  <ignoredErrors>
    <ignoredError sqref="L11 L17 L23 L29 L35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zoomScaleNormal="100" zoomScaleSheetLayoutView="100" workbookViewId="0">
      <selection activeCell="A2" sqref="A2:M2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21" customHeight="1">
      <c r="A3" s="93" t="s">
        <v>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21" customHeight="1">
      <c r="A4" s="5"/>
      <c r="B4" s="5"/>
      <c r="C4" s="49"/>
      <c r="D4" s="49"/>
      <c r="E4" s="49"/>
      <c r="F4" s="49"/>
      <c r="G4" s="49"/>
      <c r="H4" s="49"/>
      <c r="I4" s="7" t="s">
        <v>78</v>
      </c>
      <c r="J4" s="7" t="s">
        <v>81</v>
      </c>
      <c r="K4" s="7" t="s">
        <v>82</v>
      </c>
      <c r="L4" s="48" t="s">
        <v>77</v>
      </c>
      <c r="M4" s="9" t="s">
        <v>79</v>
      </c>
    </row>
    <row r="5" spans="1:18" ht="6" customHeight="1"/>
    <row r="6" spans="1:18" ht="14.25" customHeight="1">
      <c r="A6" s="94" t="s">
        <v>1</v>
      </c>
      <c r="B6" s="94"/>
      <c r="C6" s="94" t="s">
        <v>0</v>
      </c>
      <c r="D6" s="105" t="s">
        <v>98</v>
      </c>
      <c r="E6" s="106"/>
      <c r="F6" s="105" t="s">
        <v>71</v>
      </c>
      <c r="G6" s="106"/>
      <c r="H6" s="109"/>
      <c r="I6" s="109"/>
      <c r="J6" s="109"/>
      <c r="K6" s="109"/>
      <c r="L6" s="110"/>
      <c r="M6" s="94" t="s">
        <v>61</v>
      </c>
      <c r="N6" s="22"/>
      <c r="O6" s="22"/>
    </row>
    <row r="7" spans="1:18" ht="14.25" customHeight="1">
      <c r="A7" s="94"/>
      <c r="B7" s="94"/>
      <c r="C7" s="94"/>
      <c r="D7" s="113"/>
      <c r="E7" s="114"/>
      <c r="F7" s="107"/>
      <c r="G7" s="108"/>
      <c r="H7" s="111"/>
      <c r="I7" s="111"/>
      <c r="J7" s="111"/>
      <c r="K7" s="111"/>
      <c r="L7" s="112"/>
      <c r="M7" s="94"/>
      <c r="N7" s="22"/>
      <c r="O7" s="22"/>
    </row>
    <row r="8" spans="1:18" ht="28.5" customHeight="1">
      <c r="A8" s="95"/>
      <c r="B8" s="95"/>
      <c r="C8" s="4"/>
      <c r="D8" s="107"/>
      <c r="E8" s="108"/>
      <c r="F8" s="47" t="s">
        <v>59</v>
      </c>
      <c r="G8" s="96"/>
      <c r="H8" s="97"/>
      <c r="I8" s="98"/>
      <c r="J8" s="47" t="s">
        <v>60</v>
      </c>
      <c r="K8" s="96"/>
      <c r="L8" s="97"/>
      <c r="M8" s="9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7" t="s">
        <v>68</v>
      </c>
      <c r="B10" s="23" t="s">
        <v>72</v>
      </c>
      <c r="C10" s="99" t="s">
        <v>83</v>
      </c>
      <c r="D10" s="100"/>
      <c r="E10" s="101" t="s">
        <v>75</v>
      </c>
      <c r="F10" s="102"/>
      <c r="G10" s="103" t="s">
        <v>69</v>
      </c>
      <c r="H10" s="104"/>
      <c r="I10" s="101" t="s">
        <v>95</v>
      </c>
      <c r="J10" s="102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89"/>
      <c r="B11" s="89"/>
      <c r="C11" s="73"/>
      <c r="D11" s="74"/>
      <c r="E11" s="75"/>
      <c r="F11" s="76"/>
      <c r="G11" s="77"/>
      <c r="H11" s="78"/>
      <c r="I11" s="83"/>
      <c r="J11" s="84"/>
      <c r="K11" s="59" t="str">
        <f>IF(I11="","",DATEDIF(I11,"2019/4/1","Y"))</f>
        <v/>
      </c>
      <c r="L11" s="62" t="e">
        <f>K11+K14</f>
        <v>#VALUE!</v>
      </c>
      <c r="M11" s="57"/>
      <c r="N11" s="44" t="s">
        <v>99</v>
      </c>
      <c r="P11" s="34"/>
      <c r="Q11" s="35" t="s">
        <v>56</v>
      </c>
      <c r="R11" s="36" t="s">
        <v>42</v>
      </c>
    </row>
    <row r="12" spans="1:18" ht="13.5" customHeight="1">
      <c r="A12" s="90"/>
      <c r="B12" s="90"/>
      <c r="C12" s="65"/>
      <c r="D12" s="66"/>
      <c r="E12" s="67"/>
      <c r="F12" s="68"/>
      <c r="G12" s="79"/>
      <c r="H12" s="80"/>
      <c r="I12" s="85"/>
      <c r="J12" s="86"/>
      <c r="K12" s="60"/>
      <c r="L12" s="63"/>
      <c r="M12" s="57"/>
      <c r="N12" s="44" t="s">
        <v>100</v>
      </c>
      <c r="P12" s="34"/>
      <c r="Q12" s="35" t="s">
        <v>3</v>
      </c>
      <c r="R12" s="36" t="s">
        <v>43</v>
      </c>
    </row>
    <row r="13" spans="1:18" ht="13.5" customHeight="1">
      <c r="A13" s="90"/>
      <c r="B13" s="90"/>
      <c r="C13" s="71"/>
      <c r="D13" s="72"/>
      <c r="E13" s="69"/>
      <c r="F13" s="70"/>
      <c r="G13" s="81"/>
      <c r="H13" s="82"/>
      <c r="I13" s="87"/>
      <c r="J13" s="88"/>
      <c r="K13" s="61"/>
      <c r="L13" s="63"/>
      <c r="M13" s="57"/>
      <c r="P13" s="34"/>
      <c r="Q13" s="35" t="s">
        <v>4</v>
      </c>
      <c r="R13" s="36" t="s">
        <v>44</v>
      </c>
    </row>
    <row r="14" spans="1:18" ht="13.5" customHeight="1">
      <c r="A14" s="90"/>
      <c r="B14" s="90"/>
      <c r="C14" s="73"/>
      <c r="D14" s="74"/>
      <c r="E14" s="75"/>
      <c r="F14" s="76"/>
      <c r="G14" s="77"/>
      <c r="H14" s="78"/>
      <c r="I14" s="83"/>
      <c r="J14" s="84"/>
      <c r="K14" s="59" t="str">
        <f t="shared" ref="K14" si="0">IF(I14="","",DATEDIF(I14,"2019/4/1","Y"))</f>
        <v/>
      </c>
      <c r="L14" s="63"/>
      <c r="M14" s="57"/>
      <c r="P14" s="34"/>
      <c r="Q14" s="35" t="s">
        <v>50</v>
      </c>
      <c r="R14" s="36" t="s">
        <v>45</v>
      </c>
    </row>
    <row r="15" spans="1:18" ht="13.5" customHeight="1">
      <c r="A15" s="90"/>
      <c r="B15" s="90"/>
      <c r="C15" s="65"/>
      <c r="D15" s="66"/>
      <c r="E15" s="67"/>
      <c r="F15" s="68"/>
      <c r="G15" s="79"/>
      <c r="H15" s="80"/>
      <c r="I15" s="85"/>
      <c r="J15" s="86"/>
      <c r="K15" s="60"/>
      <c r="L15" s="63"/>
      <c r="M15" s="57"/>
      <c r="P15" s="34"/>
      <c r="Q15" s="35" t="s">
        <v>5</v>
      </c>
      <c r="R15" s="36" t="s">
        <v>46</v>
      </c>
    </row>
    <row r="16" spans="1:18" ht="13.5" customHeight="1">
      <c r="A16" s="92"/>
      <c r="B16" s="92"/>
      <c r="C16" s="71"/>
      <c r="D16" s="72"/>
      <c r="E16" s="69"/>
      <c r="F16" s="70"/>
      <c r="G16" s="81"/>
      <c r="H16" s="82"/>
      <c r="I16" s="87"/>
      <c r="J16" s="88"/>
      <c r="K16" s="61"/>
      <c r="L16" s="64"/>
      <c r="M16" s="57"/>
      <c r="P16" s="34"/>
      <c r="Q16" s="35" t="s">
        <v>51</v>
      </c>
      <c r="R16" s="36" t="s">
        <v>47</v>
      </c>
    </row>
    <row r="17" spans="1:18" ht="13.5" customHeight="1">
      <c r="A17" s="89"/>
      <c r="B17" s="89"/>
      <c r="C17" s="73"/>
      <c r="D17" s="74"/>
      <c r="E17" s="75"/>
      <c r="F17" s="76"/>
      <c r="G17" s="77"/>
      <c r="H17" s="78"/>
      <c r="I17" s="83"/>
      <c r="J17" s="84"/>
      <c r="K17" s="59" t="str">
        <f t="shared" ref="K17" si="1">IF(I17="","",DATEDIF(I17,"2019/4/1","Y"))</f>
        <v/>
      </c>
      <c r="L17" s="62" t="e">
        <f>K17+K20</f>
        <v>#VALUE!</v>
      </c>
      <c r="M17" s="57"/>
      <c r="P17" s="34"/>
      <c r="Q17" s="35" t="s">
        <v>6</v>
      </c>
      <c r="R17" s="36" t="s">
        <v>48</v>
      </c>
    </row>
    <row r="18" spans="1:18" ht="13.5" customHeight="1">
      <c r="A18" s="90"/>
      <c r="B18" s="90"/>
      <c r="C18" s="65"/>
      <c r="D18" s="66"/>
      <c r="E18" s="67"/>
      <c r="F18" s="68"/>
      <c r="G18" s="79"/>
      <c r="H18" s="80"/>
      <c r="I18" s="85"/>
      <c r="J18" s="86"/>
      <c r="K18" s="60"/>
      <c r="L18" s="63"/>
      <c r="M18" s="57"/>
      <c r="P18" s="34"/>
      <c r="Q18" s="35" t="s">
        <v>52</v>
      </c>
      <c r="R18" s="36" t="s">
        <v>49</v>
      </c>
    </row>
    <row r="19" spans="1:18" ht="13.5" customHeight="1">
      <c r="A19" s="90"/>
      <c r="B19" s="90"/>
      <c r="C19" s="71"/>
      <c r="D19" s="72"/>
      <c r="E19" s="69"/>
      <c r="F19" s="70"/>
      <c r="G19" s="81"/>
      <c r="H19" s="82"/>
      <c r="I19" s="87"/>
      <c r="J19" s="88"/>
      <c r="K19" s="61"/>
      <c r="L19" s="63"/>
      <c r="M19" s="57"/>
      <c r="P19" s="34"/>
      <c r="Q19" s="35" t="s">
        <v>7</v>
      </c>
      <c r="R19" s="36" t="s">
        <v>58</v>
      </c>
    </row>
    <row r="20" spans="1:18" ht="13.5" customHeight="1">
      <c r="A20" s="90"/>
      <c r="B20" s="90"/>
      <c r="C20" s="73"/>
      <c r="D20" s="74"/>
      <c r="E20" s="75"/>
      <c r="F20" s="76"/>
      <c r="G20" s="77"/>
      <c r="H20" s="78"/>
      <c r="I20" s="83"/>
      <c r="J20" s="84"/>
      <c r="K20" s="59" t="str">
        <f t="shared" ref="K20" si="2">IF(I20="","",DATEDIF(I20,"2019/4/1","Y"))</f>
        <v/>
      </c>
      <c r="L20" s="63"/>
      <c r="M20" s="57"/>
      <c r="P20" s="34"/>
      <c r="Q20" s="35" t="s">
        <v>53</v>
      </c>
      <c r="R20" s="36">
        <f>R19+1</f>
        <v>11</v>
      </c>
    </row>
    <row r="21" spans="1:18" ht="13.5" customHeight="1">
      <c r="A21" s="90"/>
      <c r="B21" s="90"/>
      <c r="C21" s="65"/>
      <c r="D21" s="66"/>
      <c r="E21" s="67"/>
      <c r="F21" s="68"/>
      <c r="G21" s="79"/>
      <c r="H21" s="80"/>
      <c r="I21" s="85"/>
      <c r="J21" s="86"/>
      <c r="K21" s="60"/>
      <c r="L21" s="63"/>
      <c r="M21" s="57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92"/>
      <c r="B22" s="92"/>
      <c r="C22" s="71"/>
      <c r="D22" s="72"/>
      <c r="E22" s="69"/>
      <c r="F22" s="70"/>
      <c r="G22" s="81"/>
      <c r="H22" s="82"/>
      <c r="I22" s="87"/>
      <c r="J22" s="88"/>
      <c r="K22" s="61"/>
      <c r="L22" s="64"/>
      <c r="M22" s="57"/>
      <c r="P22" s="34"/>
      <c r="Q22" s="35" t="s">
        <v>54</v>
      </c>
      <c r="R22" s="36">
        <f t="shared" si="3"/>
        <v>13</v>
      </c>
    </row>
    <row r="23" spans="1:18" ht="13.5" customHeight="1">
      <c r="A23" s="89"/>
      <c r="B23" s="89"/>
      <c r="C23" s="73"/>
      <c r="D23" s="74"/>
      <c r="E23" s="75"/>
      <c r="F23" s="76"/>
      <c r="G23" s="77"/>
      <c r="H23" s="78"/>
      <c r="I23" s="83"/>
      <c r="J23" s="84"/>
      <c r="K23" s="59" t="str">
        <f t="shared" ref="K23" si="4">IF(I23="","",DATEDIF(I23,"2019/4/1","Y"))</f>
        <v/>
      </c>
      <c r="L23" s="62" t="e">
        <f>K23+K26</f>
        <v>#VALUE!</v>
      </c>
      <c r="M23" s="57"/>
      <c r="P23" s="34"/>
      <c r="Q23" s="35" t="s">
        <v>9</v>
      </c>
      <c r="R23" s="35">
        <f>R22+1</f>
        <v>14</v>
      </c>
    </row>
    <row r="24" spans="1:18" ht="13.5" customHeight="1">
      <c r="A24" s="90"/>
      <c r="B24" s="90"/>
      <c r="C24" s="65"/>
      <c r="D24" s="66"/>
      <c r="E24" s="67"/>
      <c r="F24" s="68"/>
      <c r="G24" s="79"/>
      <c r="H24" s="80"/>
      <c r="I24" s="85"/>
      <c r="J24" s="86"/>
      <c r="K24" s="60"/>
      <c r="L24" s="63"/>
      <c r="M24" s="57"/>
      <c r="P24" s="34"/>
      <c r="Q24" s="35" t="s">
        <v>55</v>
      </c>
      <c r="R24" s="35">
        <f t="shared" si="3"/>
        <v>15</v>
      </c>
    </row>
    <row r="25" spans="1:18" ht="13.5" customHeight="1">
      <c r="A25" s="90"/>
      <c r="B25" s="90"/>
      <c r="C25" s="71"/>
      <c r="D25" s="72"/>
      <c r="E25" s="69"/>
      <c r="F25" s="70"/>
      <c r="G25" s="81"/>
      <c r="H25" s="82"/>
      <c r="I25" s="87"/>
      <c r="J25" s="88"/>
      <c r="K25" s="61"/>
      <c r="L25" s="63"/>
      <c r="M25" s="57"/>
      <c r="P25" s="34"/>
      <c r="Q25" s="35" t="s">
        <v>10</v>
      </c>
      <c r="R25" s="35">
        <v>16</v>
      </c>
    </row>
    <row r="26" spans="1:18" ht="13.5" customHeight="1">
      <c r="A26" s="90"/>
      <c r="B26" s="90"/>
      <c r="C26" s="73"/>
      <c r="D26" s="74"/>
      <c r="E26" s="75"/>
      <c r="F26" s="76"/>
      <c r="G26" s="77"/>
      <c r="H26" s="78"/>
      <c r="I26" s="83"/>
      <c r="J26" s="84"/>
      <c r="K26" s="59" t="str">
        <f t="shared" ref="K26" si="5">IF(I26="","",DATEDIF(I26,"2019/4/1","Y"))</f>
        <v/>
      </c>
      <c r="L26" s="63"/>
      <c r="M26" s="57"/>
      <c r="P26" s="34"/>
      <c r="Q26" s="35" t="s">
        <v>11</v>
      </c>
      <c r="R26" s="35">
        <v>17</v>
      </c>
    </row>
    <row r="27" spans="1:18" ht="13.5" customHeight="1">
      <c r="A27" s="90"/>
      <c r="B27" s="90"/>
      <c r="C27" s="65"/>
      <c r="D27" s="66"/>
      <c r="E27" s="67"/>
      <c r="F27" s="68"/>
      <c r="G27" s="79"/>
      <c r="H27" s="80"/>
      <c r="I27" s="85"/>
      <c r="J27" s="86"/>
      <c r="K27" s="60"/>
      <c r="L27" s="63"/>
      <c r="M27" s="57"/>
      <c r="P27" s="34"/>
      <c r="Q27" s="35" t="s">
        <v>12</v>
      </c>
      <c r="R27" s="35">
        <v>18</v>
      </c>
    </row>
    <row r="28" spans="1:18" ht="13.5" customHeight="1">
      <c r="A28" s="92"/>
      <c r="B28" s="92"/>
      <c r="C28" s="71"/>
      <c r="D28" s="72"/>
      <c r="E28" s="69"/>
      <c r="F28" s="70"/>
      <c r="G28" s="81"/>
      <c r="H28" s="82"/>
      <c r="I28" s="87"/>
      <c r="J28" s="88"/>
      <c r="K28" s="61"/>
      <c r="L28" s="64"/>
      <c r="M28" s="57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89"/>
      <c r="B29" s="89"/>
      <c r="C29" s="73"/>
      <c r="D29" s="74"/>
      <c r="E29" s="75"/>
      <c r="F29" s="76"/>
      <c r="G29" s="77"/>
      <c r="H29" s="78"/>
      <c r="I29" s="83"/>
      <c r="J29" s="84"/>
      <c r="K29" s="59" t="str">
        <f t="shared" ref="K29" si="7">IF(I29="","",DATEDIF(I29,"2019/4/1","Y"))</f>
        <v/>
      </c>
      <c r="L29" s="62" t="e">
        <f>K29+K32</f>
        <v>#VALUE!</v>
      </c>
      <c r="M29" s="57"/>
      <c r="P29" s="34"/>
      <c r="Q29" s="35" t="s">
        <v>14</v>
      </c>
      <c r="R29" s="35">
        <f t="shared" si="6"/>
        <v>20</v>
      </c>
    </row>
    <row r="30" spans="1:18" ht="13.5" customHeight="1">
      <c r="A30" s="90"/>
      <c r="B30" s="90"/>
      <c r="C30" s="65"/>
      <c r="D30" s="66"/>
      <c r="E30" s="67"/>
      <c r="F30" s="68"/>
      <c r="G30" s="79"/>
      <c r="H30" s="80"/>
      <c r="I30" s="85"/>
      <c r="J30" s="86"/>
      <c r="K30" s="60"/>
      <c r="L30" s="63"/>
      <c r="M30" s="57"/>
      <c r="P30" s="34"/>
      <c r="Q30" s="35" t="s">
        <v>15</v>
      </c>
      <c r="R30" s="35">
        <f t="shared" si="6"/>
        <v>21</v>
      </c>
    </row>
    <row r="31" spans="1:18" ht="13.5" customHeight="1">
      <c r="A31" s="90"/>
      <c r="B31" s="90"/>
      <c r="C31" s="71"/>
      <c r="D31" s="72"/>
      <c r="E31" s="69"/>
      <c r="F31" s="70"/>
      <c r="G31" s="81"/>
      <c r="H31" s="82"/>
      <c r="I31" s="87"/>
      <c r="J31" s="88"/>
      <c r="K31" s="61"/>
      <c r="L31" s="63"/>
      <c r="M31" s="57"/>
      <c r="P31" s="34"/>
      <c r="Q31" s="35" t="s">
        <v>16</v>
      </c>
      <c r="R31" s="35">
        <f>R30+1</f>
        <v>22</v>
      </c>
    </row>
    <row r="32" spans="1:18" ht="13.5" customHeight="1">
      <c r="A32" s="90"/>
      <c r="B32" s="90"/>
      <c r="C32" s="73"/>
      <c r="D32" s="74"/>
      <c r="E32" s="75"/>
      <c r="F32" s="76"/>
      <c r="G32" s="77"/>
      <c r="H32" s="78"/>
      <c r="I32" s="83"/>
      <c r="J32" s="84"/>
      <c r="K32" s="59" t="str">
        <f t="shared" ref="K32" si="8">IF(I32="","",DATEDIF(I32,"2019/4/1","Y"))</f>
        <v/>
      </c>
      <c r="L32" s="63"/>
      <c r="M32" s="57"/>
      <c r="P32" s="34"/>
      <c r="Q32" s="35" t="s">
        <v>17</v>
      </c>
      <c r="R32" s="35">
        <f t="shared" si="6"/>
        <v>23</v>
      </c>
    </row>
    <row r="33" spans="1:18" ht="13.5" customHeight="1">
      <c r="A33" s="90"/>
      <c r="B33" s="90"/>
      <c r="C33" s="65"/>
      <c r="D33" s="66"/>
      <c r="E33" s="67"/>
      <c r="F33" s="68"/>
      <c r="G33" s="79"/>
      <c r="H33" s="80"/>
      <c r="I33" s="85"/>
      <c r="J33" s="86"/>
      <c r="K33" s="60"/>
      <c r="L33" s="63"/>
      <c r="M33" s="57"/>
      <c r="P33" s="34"/>
      <c r="Q33" s="35" t="s">
        <v>18</v>
      </c>
      <c r="R33" s="35">
        <f t="shared" si="6"/>
        <v>24</v>
      </c>
    </row>
    <row r="34" spans="1:18" ht="13.5" customHeight="1">
      <c r="A34" s="92"/>
      <c r="B34" s="92"/>
      <c r="C34" s="71"/>
      <c r="D34" s="72"/>
      <c r="E34" s="69"/>
      <c r="F34" s="70"/>
      <c r="G34" s="81"/>
      <c r="H34" s="82"/>
      <c r="I34" s="87"/>
      <c r="J34" s="88"/>
      <c r="K34" s="61"/>
      <c r="L34" s="64"/>
      <c r="M34" s="57"/>
      <c r="P34" s="34"/>
      <c r="Q34" s="35" t="s">
        <v>19</v>
      </c>
      <c r="R34" s="35">
        <f t="shared" si="6"/>
        <v>25</v>
      </c>
    </row>
    <row r="35" spans="1:18" ht="13.5" customHeight="1">
      <c r="A35" s="89"/>
      <c r="B35" s="89"/>
      <c r="C35" s="73"/>
      <c r="D35" s="74"/>
      <c r="E35" s="75"/>
      <c r="F35" s="76"/>
      <c r="G35" s="77"/>
      <c r="H35" s="78"/>
      <c r="I35" s="83"/>
      <c r="J35" s="84"/>
      <c r="K35" s="59" t="str">
        <f t="shared" ref="K35" si="9">IF(I35="","",DATEDIF(I35,"2019/4/1","Y"))</f>
        <v/>
      </c>
      <c r="L35" s="62" t="e">
        <f>K35+K38</f>
        <v>#VALUE!</v>
      </c>
      <c r="M35" s="57"/>
      <c r="P35" s="34"/>
      <c r="Q35" s="35" t="s">
        <v>20</v>
      </c>
      <c r="R35" s="35">
        <f t="shared" si="6"/>
        <v>26</v>
      </c>
    </row>
    <row r="36" spans="1:18" ht="13.5" customHeight="1">
      <c r="A36" s="90"/>
      <c r="B36" s="90"/>
      <c r="C36" s="65"/>
      <c r="D36" s="66"/>
      <c r="E36" s="67"/>
      <c r="F36" s="68"/>
      <c r="G36" s="79"/>
      <c r="H36" s="80"/>
      <c r="I36" s="85"/>
      <c r="J36" s="86"/>
      <c r="K36" s="60"/>
      <c r="L36" s="63"/>
      <c r="M36" s="57"/>
      <c r="P36" s="34"/>
      <c r="Q36" s="35" t="s">
        <v>21</v>
      </c>
      <c r="R36" s="35">
        <f t="shared" si="6"/>
        <v>27</v>
      </c>
    </row>
    <row r="37" spans="1:18" ht="13.5" customHeight="1">
      <c r="A37" s="90"/>
      <c r="B37" s="90"/>
      <c r="C37" s="71"/>
      <c r="D37" s="72"/>
      <c r="E37" s="69"/>
      <c r="F37" s="70"/>
      <c r="G37" s="81"/>
      <c r="H37" s="82"/>
      <c r="I37" s="87"/>
      <c r="J37" s="88"/>
      <c r="K37" s="61"/>
      <c r="L37" s="63"/>
      <c r="M37" s="57"/>
      <c r="P37" s="34"/>
      <c r="Q37" s="35" t="s">
        <v>22</v>
      </c>
      <c r="R37" s="35">
        <f t="shared" si="6"/>
        <v>28</v>
      </c>
    </row>
    <row r="38" spans="1:18" ht="13.5" customHeight="1">
      <c r="A38" s="90"/>
      <c r="B38" s="90"/>
      <c r="C38" s="73"/>
      <c r="D38" s="74"/>
      <c r="E38" s="75"/>
      <c r="F38" s="76"/>
      <c r="G38" s="77"/>
      <c r="H38" s="78"/>
      <c r="I38" s="83"/>
      <c r="J38" s="84"/>
      <c r="K38" s="59" t="str">
        <f t="shared" ref="K38" si="10">IF(I38="","",DATEDIF(I38,"2019/4/1","Y"))</f>
        <v/>
      </c>
      <c r="L38" s="63"/>
      <c r="M38" s="57"/>
      <c r="P38" s="34"/>
      <c r="Q38" s="35" t="s">
        <v>23</v>
      </c>
      <c r="R38" s="35">
        <f t="shared" si="6"/>
        <v>29</v>
      </c>
    </row>
    <row r="39" spans="1:18" ht="13.5" customHeight="1">
      <c r="A39" s="90"/>
      <c r="B39" s="90"/>
      <c r="C39" s="65"/>
      <c r="D39" s="66"/>
      <c r="E39" s="67"/>
      <c r="F39" s="68"/>
      <c r="G39" s="79"/>
      <c r="H39" s="80"/>
      <c r="I39" s="85"/>
      <c r="J39" s="86"/>
      <c r="K39" s="60"/>
      <c r="L39" s="63"/>
      <c r="M39" s="57"/>
      <c r="P39" s="34"/>
      <c r="Q39" s="35" t="s">
        <v>24</v>
      </c>
      <c r="R39" s="35">
        <f t="shared" si="6"/>
        <v>30</v>
      </c>
    </row>
    <row r="40" spans="1:18" ht="13.5" customHeight="1">
      <c r="A40" s="91"/>
      <c r="B40" s="91"/>
      <c r="C40" s="71"/>
      <c r="D40" s="72"/>
      <c r="E40" s="69"/>
      <c r="F40" s="70"/>
      <c r="G40" s="81"/>
      <c r="H40" s="82"/>
      <c r="I40" s="87"/>
      <c r="J40" s="88"/>
      <c r="K40" s="61"/>
      <c r="L40" s="64"/>
      <c r="M40" s="57"/>
      <c r="P40" s="34"/>
      <c r="Q40" s="35" t="s">
        <v>25</v>
      </c>
      <c r="R40" s="35">
        <f t="shared" si="6"/>
        <v>31</v>
      </c>
    </row>
    <row r="41" spans="1:18" ht="14.25" customHeight="1">
      <c r="A41" s="53" t="s">
        <v>104</v>
      </c>
      <c r="B41" s="13" t="s">
        <v>105</v>
      </c>
      <c r="C41" s="30"/>
      <c r="D41" s="2"/>
      <c r="E41" s="2"/>
      <c r="F41" s="1"/>
      <c r="G41" s="1"/>
      <c r="H41" s="56"/>
      <c r="I41" s="56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53" t="s">
        <v>104</v>
      </c>
      <c r="B42" s="3" t="s">
        <v>106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53"/>
      <c r="B43" s="3" t="s">
        <v>107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53" t="s">
        <v>104</v>
      </c>
      <c r="B44" s="3" t="s">
        <v>108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53" t="s">
        <v>104</v>
      </c>
      <c r="B45" s="3" t="s">
        <v>116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102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58"/>
      <c r="J50" s="58"/>
      <c r="K50" s="58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76</v>
      </c>
      <c r="E53" s="14"/>
      <c r="F53" s="14"/>
      <c r="G53" s="14"/>
      <c r="H53" s="17" t="s">
        <v>63</v>
      </c>
      <c r="I53" s="58"/>
      <c r="J53" s="58"/>
      <c r="K53" s="58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zoomScaleNormal="100" zoomScaleSheetLayoutView="100" workbookViewId="0">
      <selection activeCell="A2" sqref="A2:M2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21" customHeight="1">
      <c r="A3" s="93" t="s">
        <v>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21" customHeight="1">
      <c r="A4" s="5"/>
      <c r="B4" s="5"/>
      <c r="C4" s="49"/>
      <c r="D4" s="49"/>
      <c r="E4" s="49"/>
      <c r="F4" s="49"/>
      <c r="G4" s="49"/>
      <c r="H4" s="49"/>
      <c r="I4" s="7" t="s">
        <v>78</v>
      </c>
      <c r="J4" s="7" t="s">
        <v>81</v>
      </c>
      <c r="K4" s="7" t="s">
        <v>82</v>
      </c>
      <c r="L4" s="48" t="s">
        <v>77</v>
      </c>
      <c r="M4" s="9" t="s">
        <v>79</v>
      </c>
    </row>
    <row r="5" spans="1:18" ht="6" customHeight="1"/>
    <row r="6" spans="1:18" ht="14.25" customHeight="1">
      <c r="A6" s="94" t="s">
        <v>1</v>
      </c>
      <c r="B6" s="94"/>
      <c r="C6" s="94" t="s">
        <v>0</v>
      </c>
      <c r="D6" s="105" t="s">
        <v>98</v>
      </c>
      <c r="E6" s="106"/>
      <c r="F6" s="105" t="s">
        <v>71</v>
      </c>
      <c r="G6" s="106"/>
      <c r="H6" s="109"/>
      <c r="I6" s="109"/>
      <c r="J6" s="109"/>
      <c r="K6" s="109"/>
      <c r="L6" s="110"/>
      <c r="M6" s="94" t="s">
        <v>61</v>
      </c>
      <c r="N6" s="22"/>
      <c r="O6" s="22"/>
    </row>
    <row r="7" spans="1:18" ht="14.25" customHeight="1">
      <c r="A7" s="94"/>
      <c r="B7" s="94"/>
      <c r="C7" s="94"/>
      <c r="D7" s="113"/>
      <c r="E7" s="114"/>
      <c r="F7" s="107"/>
      <c r="G7" s="108"/>
      <c r="H7" s="111"/>
      <c r="I7" s="111"/>
      <c r="J7" s="111"/>
      <c r="K7" s="111"/>
      <c r="L7" s="112"/>
      <c r="M7" s="94"/>
      <c r="N7" s="22"/>
      <c r="O7" s="22"/>
    </row>
    <row r="8" spans="1:18" ht="28.5" customHeight="1">
      <c r="A8" s="95"/>
      <c r="B8" s="95"/>
      <c r="C8" s="4"/>
      <c r="D8" s="107"/>
      <c r="E8" s="108"/>
      <c r="F8" s="47" t="s">
        <v>59</v>
      </c>
      <c r="G8" s="96"/>
      <c r="H8" s="97"/>
      <c r="I8" s="98"/>
      <c r="J8" s="47" t="s">
        <v>60</v>
      </c>
      <c r="K8" s="96"/>
      <c r="L8" s="97"/>
      <c r="M8" s="9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7" t="s">
        <v>68</v>
      </c>
      <c r="B10" s="23" t="s">
        <v>72</v>
      </c>
      <c r="C10" s="99" t="s">
        <v>83</v>
      </c>
      <c r="D10" s="100"/>
      <c r="E10" s="101" t="s">
        <v>75</v>
      </c>
      <c r="F10" s="102"/>
      <c r="G10" s="103" t="s">
        <v>69</v>
      </c>
      <c r="H10" s="104"/>
      <c r="I10" s="101" t="s">
        <v>95</v>
      </c>
      <c r="J10" s="102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89"/>
      <c r="B11" s="89"/>
      <c r="C11" s="73"/>
      <c r="D11" s="74"/>
      <c r="E11" s="75"/>
      <c r="F11" s="76"/>
      <c r="G11" s="77"/>
      <c r="H11" s="78"/>
      <c r="I11" s="83"/>
      <c r="J11" s="84"/>
      <c r="K11" s="59" t="str">
        <f>IF(I11="","",DATEDIF(I11,"2019/4/1","Y"))</f>
        <v/>
      </c>
      <c r="L11" s="62" t="e">
        <f>K11+K14</f>
        <v>#VALUE!</v>
      </c>
      <c r="M11" s="57"/>
      <c r="N11" s="44" t="s">
        <v>99</v>
      </c>
      <c r="P11" s="34"/>
      <c r="Q11" s="35" t="s">
        <v>56</v>
      </c>
      <c r="R11" s="36" t="s">
        <v>42</v>
      </c>
    </row>
    <row r="12" spans="1:18" ht="13.5" customHeight="1">
      <c r="A12" s="90"/>
      <c r="B12" s="90"/>
      <c r="C12" s="65"/>
      <c r="D12" s="66"/>
      <c r="E12" s="67"/>
      <c r="F12" s="68"/>
      <c r="G12" s="79"/>
      <c r="H12" s="80"/>
      <c r="I12" s="85"/>
      <c r="J12" s="86"/>
      <c r="K12" s="60"/>
      <c r="L12" s="63"/>
      <c r="M12" s="57"/>
      <c r="N12" s="44" t="s">
        <v>100</v>
      </c>
      <c r="P12" s="34"/>
      <c r="Q12" s="35" t="s">
        <v>3</v>
      </c>
      <c r="R12" s="36" t="s">
        <v>43</v>
      </c>
    </row>
    <row r="13" spans="1:18" ht="13.5" customHeight="1">
      <c r="A13" s="90"/>
      <c r="B13" s="90"/>
      <c r="C13" s="71"/>
      <c r="D13" s="72"/>
      <c r="E13" s="69"/>
      <c r="F13" s="70"/>
      <c r="G13" s="81"/>
      <c r="H13" s="82"/>
      <c r="I13" s="87"/>
      <c r="J13" s="88"/>
      <c r="K13" s="61"/>
      <c r="L13" s="63"/>
      <c r="M13" s="57"/>
      <c r="P13" s="34"/>
      <c r="Q13" s="35" t="s">
        <v>4</v>
      </c>
      <c r="R13" s="36" t="s">
        <v>44</v>
      </c>
    </row>
    <row r="14" spans="1:18" ht="13.5" customHeight="1">
      <c r="A14" s="90"/>
      <c r="B14" s="90"/>
      <c r="C14" s="73"/>
      <c r="D14" s="74"/>
      <c r="E14" s="75"/>
      <c r="F14" s="76"/>
      <c r="G14" s="77"/>
      <c r="H14" s="78"/>
      <c r="I14" s="83"/>
      <c r="J14" s="84"/>
      <c r="K14" s="59" t="str">
        <f t="shared" ref="K14" si="0">IF(I14="","",DATEDIF(I14,"2019/4/1","Y"))</f>
        <v/>
      </c>
      <c r="L14" s="63"/>
      <c r="M14" s="57"/>
      <c r="P14" s="34"/>
      <c r="Q14" s="35" t="s">
        <v>50</v>
      </c>
      <c r="R14" s="36" t="s">
        <v>45</v>
      </c>
    </row>
    <row r="15" spans="1:18" ht="13.5" customHeight="1">
      <c r="A15" s="90"/>
      <c r="B15" s="90"/>
      <c r="C15" s="65"/>
      <c r="D15" s="66"/>
      <c r="E15" s="67"/>
      <c r="F15" s="68"/>
      <c r="G15" s="79"/>
      <c r="H15" s="80"/>
      <c r="I15" s="85"/>
      <c r="J15" s="86"/>
      <c r="K15" s="60"/>
      <c r="L15" s="63"/>
      <c r="M15" s="57"/>
      <c r="P15" s="34"/>
      <c r="Q15" s="35" t="s">
        <v>5</v>
      </c>
      <c r="R15" s="36" t="s">
        <v>46</v>
      </c>
    </row>
    <row r="16" spans="1:18" ht="13.5" customHeight="1">
      <c r="A16" s="92"/>
      <c r="B16" s="92"/>
      <c r="C16" s="71"/>
      <c r="D16" s="72"/>
      <c r="E16" s="69"/>
      <c r="F16" s="70"/>
      <c r="G16" s="81"/>
      <c r="H16" s="82"/>
      <c r="I16" s="87"/>
      <c r="J16" s="88"/>
      <c r="K16" s="61"/>
      <c r="L16" s="64"/>
      <c r="M16" s="57"/>
      <c r="P16" s="34"/>
      <c r="Q16" s="35" t="s">
        <v>51</v>
      </c>
      <c r="R16" s="36" t="s">
        <v>47</v>
      </c>
    </row>
    <row r="17" spans="1:18" ht="13.5" customHeight="1">
      <c r="A17" s="89"/>
      <c r="B17" s="89"/>
      <c r="C17" s="73"/>
      <c r="D17" s="74"/>
      <c r="E17" s="75"/>
      <c r="F17" s="76"/>
      <c r="G17" s="77"/>
      <c r="H17" s="78"/>
      <c r="I17" s="83"/>
      <c r="J17" s="84"/>
      <c r="K17" s="59" t="str">
        <f t="shared" ref="K17" si="1">IF(I17="","",DATEDIF(I17,"2019/4/1","Y"))</f>
        <v/>
      </c>
      <c r="L17" s="62" t="e">
        <f>K17+K20</f>
        <v>#VALUE!</v>
      </c>
      <c r="M17" s="57"/>
      <c r="P17" s="34"/>
      <c r="Q17" s="35" t="s">
        <v>6</v>
      </c>
      <c r="R17" s="36" t="s">
        <v>48</v>
      </c>
    </row>
    <row r="18" spans="1:18" ht="13.5" customHeight="1">
      <c r="A18" s="90"/>
      <c r="B18" s="90"/>
      <c r="C18" s="65"/>
      <c r="D18" s="66"/>
      <c r="E18" s="67"/>
      <c r="F18" s="68"/>
      <c r="G18" s="79"/>
      <c r="H18" s="80"/>
      <c r="I18" s="85"/>
      <c r="J18" s="86"/>
      <c r="K18" s="60"/>
      <c r="L18" s="63"/>
      <c r="M18" s="57"/>
      <c r="P18" s="34"/>
      <c r="Q18" s="35" t="s">
        <v>52</v>
      </c>
      <c r="R18" s="36" t="s">
        <v>49</v>
      </c>
    </row>
    <row r="19" spans="1:18" ht="13.5" customHeight="1">
      <c r="A19" s="90"/>
      <c r="B19" s="90"/>
      <c r="C19" s="71"/>
      <c r="D19" s="72"/>
      <c r="E19" s="69"/>
      <c r="F19" s="70"/>
      <c r="G19" s="81"/>
      <c r="H19" s="82"/>
      <c r="I19" s="87"/>
      <c r="J19" s="88"/>
      <c r="K19" s="61"/>
      <c r="L19" s="63"/>
      <c r="M19" s="57"/>
      <c r="P19" s="34"/>
      <c r="Q19" s="35" t="s">
        <v>7</v>
      </c>
      <c r="R19" s="36" t="s">
        <v>58</v>
      </c>
    </row>
    <row r="20" spans="1:18" ht="13.5" customHeight="1">
      <c r="A20" s="90"/>
      <c r="B20" s="90"/>
      <c r="C20" s="73"/>
      <c r="D20" s="74"/>
      <c r="E20" s="75"/>
      <c r="F20" s="76"/>
      <c r="G20" s="77"/>
      <c r="H20" s="78"/>
      <c r="I20" s="83"/>
      <c r="J20" s="84"/>
      <c r="K20" s="59" t="str">
        <f t="shared" ref="K20" si="2">IF(I20="","",DATEDIF(I20,"2019/4/1","Y"))</f>
        <v/>
      </c>
      <c r="L20" s="63"/>
      <c r="M20" s="57"/>
      <c r="P20" s="34"/>
      <c r="Q20" s="35" t="s">
        <v>53</v>
      </c>
      <c r="R20" s="36">
        <f>R19+1</f>
        <v>11</v>
      </c>
    </row>
    <row r="21" spans="1:18" ht="13.5" customHeight="1">
      <c r="A21" s="90"/>
      <c r="B21" s="90"/>
      <c r="C21" s="65"/>
      <c r="D21" s="66"/>
      <c r="E21" s="67"/>
      <c r="F21" s="68"/>
      <c r="G21" s="79"/>
      <c r="H21" s="80"/>
      <c r="I21" s="85"/>
      <c r="J21" s="86"/>
      <c r="K21" s="60"/>
      <c r="L21" s="63"/>
      <c r="M21" s="57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92"/>
      <c r="B22" s="92"/>
      <c r="C22" s="71"/>
      <c r="D22" s="72"/>
      <c r="E22" s="69"/>
      <c r="F22" s="70"/>
      <c r="G22" s="81"/>
      <c r="H22" s="82"/>
      <c r="I22" s="87"/>
      <c r="J22" s="88"/>
      <c r="K22" s="61"/>
      <c r="L22" s="64"/>
      <c r="M22" s="57"/>
      <c r="P22" s="34"/>
      <c r="Q22" s="35" t="s">
        <v>54</v>
      </c>
      <c r="R22" s="36">
        <f t="shared" si="3"/>
        <v>13</v>
      </c>
    </row>
    <row r="23" spans="1:18" ht="13.5" customHeight="1">
      <c r="A23" s="89"/>
      <c r="B23" s="89"/>
      <c r="C23" s="73"/>
      <c r="D23" s="74"/>
      <c r="E23" s="75"/>
      <c r="F23" s="76"/>
      <c r="G23" s="77"/>
      <c r="H23" s="78"/>
      <c r="I23" s="83"/>
      <c r="J23" s="84"/>
      <c r="K23" s="59" t="str">
        <f t="shared" ref="K23" si="4">IF(I23="","",DATEDIF(I23,"2019/4/1","Y"))</f>
        <v/>
      </c>
      <c r="L23" s="62" t="e">
        <f>K23+K26</f>
        <v>#VALUE!</v>
      </c>
      <c r="M23" s="57"/>
      <c r="P23" s="34"/>
      <c r="Q23" s="35" t="s">
        <v>9</v>
      </c>
      <c r="R23" s="35">
        <f>R22+1</f>
        <v>14</v>
      </c>
    </row>
    <row r="24" spans="1:18" ht="13.5" customHeight="1">
      <c r="A24" s="90"/>
      <c r="B24" s="90"/>
      <c r="C24" s="65"/>
      <c r="D24" s="66"/>
      <c r="E24" s="67"/>
      <c r="F24" s="68"/>
      <c r="G24" s="79"/>
      <c r="H24" s="80"/>
      <c r="I24" s="85"/>
      <c r="J24" s="86"/>
      <c r="K24" s="60"/>
      <c r="L24" s="63"/>
      <c r="M24" s="57"/>
      <c r="P24" s="34"/>
      <c r="Q24" s="35" t="s">
        <v>55</v>
      </c>
      <c r="R24" s="35">
        <f t="shared" si="3"/>
        <v>15</v>
      </c>
    </row>
    <row r="25" spans="1:18" ht="13.5" customHeight="1">
      <c r="A25" s="90"/>
      <c r="B25" s="90"/>
      <c r="C25" s="71"/>
      <c r="D25" s="72"/>
      <c r="E25" s="69"/>
      <c r="F25" s="70"/>
      <c r="G25" s="81"/>
      <c r="H25" s="82"/>
      <c r="I25" s="87"/>
      <c r="J25" s="88"/>
      <c r="K25" s="61"/>
      <c r="L25" s="63"/>
      <c r="M25" s="57"/>
      <c r="P25" s="34"/>
      <c r="Q25" s="35" t="s">
        <v>10</v>
      </c>
      <c r="R25" s="35">
        <v>16</v>
      </c>
    </row>
    <row r="26" spans="1:18" ht="13.5" customHeight="1">
      <c r="A26" s="90"/>
      <c r="B26" s="90"/>
      <c r="C26" s="73"/>
      <c r="D26" s="74"/>
      <c r="E26" s="75"/>
      <c r="F26" s="76"/>
      <c r="G26" s="77"/>
      <c r="H26" s="78"/>
      <c r="I26" s="83"/>
      <c r="J26" s="84"/>
      <c r="K26" s="59" t="str">
        <f t="shared" ref="K26" si="5">IF(I26="","",DATEDIF(I26,"2019/4/1","Y"))</f>
        <v/>
      </c>
      <c r="L26" s="63"/>
      <c r="M26" s="57"/>
      <c r="P26" s="34"/>
      <c r="Q26" s="35" t="s">
        <v>11</v>
      </c>
      <c r="R26" s="35">
        <v>17</v>
      </c>
    </row>
    <row r="27" spans="1:18" ht="13.5" customHeight="1">
      <c r="A27" s="90"/>
      <c r="B27" s="90"/>
      <c r="C27" s="65"/>
      <c r="D27" s="66"/>
      <c r="E27" s="67"/>
      <c r="F27" s="68"/>
      <c r="G27" s="79"/>
      <c r="H27" s="80"/>
      <c r="I27" s="85"/>
      <c r="J27" s="86"/>
      <c r="K27" s="60"/>
      <c r="L27" s="63"/>
      <c r="M27" s="57"/>
      <c r="P27" s="34"/>
      <c r="Q27" s="35" t="s">
        <v>12</v>
      </c>
      <c r="R27" s="35">
        <v>18</v>
      </c>
    </row>
    <row r="28" spans="1:18" ht="13.5" customHeight="1">
      <c r="A28" s="92"/>
      <c r="B28" s="92"/>
      <c r="C28" s="71"/>
      <c r="D28" s="72"/>
      <c r="E28" s="69"/>
      <c r="F28" s="70"/>
      <c r="G28" s="81"/>
      <c r="H28" s="82"/>
      <c r="I28" s="87"/>
      <c r="J28" s="88"/>
      <c r="K28" s="61"/>
      <c r="L28" s="64"/>
      <c r="M28" s="57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89"/>
      <c r="B29" s="89"/>
      <c r="C29" s="73"/>
      <c r="D29" s="74"/>
      <c r="E29" s="75"/>
      <c r="F29" s="76"/>
      <c r="G29" s="77"/>
      <c r="H29" s="78"/>
      <c r="I29" s="83"/>
      <c r="J29" s="84"/>
      <c r="K29" s="59" t="str">
        <f t="shared" ref="K29" si="7">IF(I29="","",DATEDIF(I29,"2019/4/1","Y"))</f>
        <v/>
      </c>
      <c r="L29" s="62" t="e">
        <f>K29+K32</f>
        <v>#VALUE!</v>
      </c>
      <c r="M29" s="57"/>
      <c r="P29" s="34"/>
      <c r="Q29" s="35" t="s">
        <v>14</v>
      </c>
      <c r="R29" s="35">
        <f t="shared" si="6"/>
        <v>20</v>
      </c>
    </row>
    <row r="30" spans="1:18" ht="13.5" customHeight="1">
      <c r="A30" s="90"/>
      <c r="B30" s="90"/>
      <c r="C30" s="65"/>
      <c r="D30" s="66"/>
      <c r="E30" s="67"/>
      <c r="F30" s="68"/>
      <c r="G30" s="79"/>
      <c r="H30" s="80"/>
      <c r="I30" s="85"/>
      <c r="J30" s="86"/>
      <c r="K30" s="60"/>
      <c r="L30" s="63"/>
      <c r="M30" s="57"/>
      <c r="P30" s="34"/>
      <c r="Q30" s="35" t="s">
        <v>15</v>
      </c>
      <c r="R30" s="35">
        <f t="shared" si="6"/>
        <v>21</v>
      </c>
    </row>
    <row r="31" spans="1:18" ht="13.5" customHeight="1">
      <c r="A31" s="90"/>
      <c r="B31" s="90"/>
      <c r="C31" s="71"/>
      <c r="D31" s="72"/>
      <c r="E31" s="69"/>
      <c r="F31" s="70"/>
      <c r="G31" s="81"/>
      <c r="H31" s="82"/>
      <c r="I31" s="87"/>
      <c r="J31" s="88"/>
      <c r="K31" s="61"/>
      <c r="L31" s="63"/>
      <c r="M31" s="57"/>
      <c r="P31" s="34"/>
      <c r="Q31" s="35" t="s">
        <v>16</v>
      </c>
      <c r="R31" s="35">
        <f>R30+1</f>
        <v>22</v>
      </c>
    </row>
    <row r="32" spans="1:18" ht="13.5" customHeight="1">
      <c r="A32" s="90"/>
      <c r="B32" s="90"/>
      <c r="C32" s="73"/>
      <c r="D32" s="74"/>
      <c r="E32" s="75"/>
      <c r="F32" s="76"/>
      <c r="G32" s="77"/>
      <c r="H32" s="78"/>
      <c r="I32" s="83"/>
      <c r="J32" s="84"/>
      <c r="K32" s="59" t="str">
        <f t="shared" ref="K32" si="8">IF(I32="","",DATEDIF(I32,"2019/4/1","Y"))</f>
        <v/>
      </c>
      <c r="L32" s="63"/>
      <c r="M32" s="57"/>
      <c r="P32" s="34"/>
      <c r="Q32" s="35" t="s">
        <v>17</v>
      </c>
      <c r="R32" s="35">
        <f t="shared" si="6"/>
        <v>23</v>
      </c>
    </row>
    <row r="33" spans="1:18" ht="13.5" customHeight="1">
      <c r="A33" s="90"/>
      <c r="B33" s="90"/>
      <c r="C33" s="65"/>
      <c r="D33" s="66"/>
      <c r="E33" s="67"/>
      <c r="F33" s="68"/>
      <c r="G33" s="79"/>
      <c r="H33" s="80"/>
      <c r="I33" s="85"/>
      <c r="J33" s="86"/>
      <c r="K33" s="60"/>
      <c r="L33" s="63"/>
      <c r="M33" s="57"/>
      <c r="P33" s="34"/>
      <c r="Q33" s="35" t="s">
        <v>18</v>
      </c>
      <c r="R33" s="35">
        <f t="shared" si="6"/>
        <v>24</v>
      </c>
    </row>
    <row r="34" spans="1:18" ht="13.5" customHeight="1">
      <c r="A34" s="92"/>
      <c r="B34" s="92"/>
      <c r="C34" s="71"/>
      <c r="D34" s="72"/>
      <c r="E34" s="69"/>
      <c r="F34" s="70"/>
      <c r="G34" s="81"/>
      <c r="H34" s="82"/>
      <c r="I34" s="87"/>
      <c r="J34" s="88"/>
      <c r="K34" s="61"/>
      <c r="L34" s="64"/>
      <c r="M34" s="57"/>
      <c r="P34" s="34"/>
      <c r="Q34" s="35" t="s">
        <v>19</v>
      </c>
      <c r="R34" s="35">
        <f t="shared" si="6"/>
        <v>25</v>
      </c>
    </row>
    <row r="35" spans="1:18" ht="13.5" customHeight="1">
      <c r="A35" s="89"/>
      <c r="B35" s="89"/>
      <c r="C35" s="73"/>
      <c r="D35" s="74"/>
      <c r="E35" s="75"/>
      <c r="F35" s="76"/>
      <c r="G35" s="77"/>
      <c r="H35" s="78"/>
      <c r="I35" s="83"/>
      <c r="J35" s="84"/>
      <c r="K35" s="59" t="str">
        <f t="shared" ref="K35" si="9">IF(I35="","",DATEDIF(I35,"2019/4/1","Y"))</f>
        <v/>
      </c>
      <c r="L35" s="62" t="e">
        <f>K35+K38</f>
        <v>#VALUE!</v>
      </c>
      <c r="M35" s="57"/>
      <c r="P35" s="34"/>
      <c r="Q35" s="35" t="s">
        <v>20</v>
      </c>
      <c r="R35" s="35">
        <f t="shared" si="6"/>
        <v>26</v>
      </c>
    </row>
    <row r="36" spans="1:18" ht="13.5" customHeight="1">
      <c r="A36" s="90"/>
      <c r="B36" s="90"/>
      <c r="C36" s="65"/>
      <c r="D36" s="66"/>
      <c r="E36" s="67"/>
      <c r="F36" s="68"/>
      <c r="G36" s="79"/>
      <c r="H36" s="80"/>
      <c r="I36" s="85"/>
      <c r="J36" s="86"/>
      <c r="K36" s="60"/>
      <c r="L36" s="63"/>
      <c r="M36" s="57"/>
      <c r="P36" s="34"/>
      <c r="Q36" s="35" t="s">
        <v>21</v>
      </c>
      <c r="R36" s="35">
        <f t="shared" si="6"/>
        <v>27</v>
      </c>
    </row>
    <row r="37" spans="1:18" ht="13.5" customHeight="1">
      <c r="A37" s="90"/>
      <c r="B37" s="90"/>
      <c r="C37" s="71"/>
      <c r="D37" s="72"/>
      <c r="E37" s="69"/>
      <c r="F37" s="70"/>
      <c r="G37" s="81"/>
      <c r="H37" s="82"/>
      <c r="I37" s="87"/>
      <c r="J37" s="88"/>
      <c r="K37" s="61"/>
      <c r="L37" s="63"/>
      <c r="M37" s="57"/>
      <c r="P37" s="34"/>
      <c r="Q37" s="35" t="s">
        <v>22</v>
      </c>
      <c r="R37" s="35">
        <f t="shared" si="6"/>
        <v>28</v>
      </c>
    </row>
    <row r="38" spans="1:18" ht="13.5" customHeight="1">
      <c r="A38" s="90"/>
      <c r="B38" s="90"/>
      <c r="C38" s="73"/>
      <c r="D38" s="74"/>
      <c r="E38" s="75"/>
      <c r="F38" s="76"/>
      <c r="G38" s="77"/>
      <c r="H38" s="78"/>
      <c r="I38" s="83"/>
      <c r="J38" s="84"/>
      <c r="K38" s="59" t="str">
        <f t="shared" ref="K38" si="10">IF(I38="","",DATEDIF(I38,"2019/4/1","Y"))</f>
        <v/>
      </c>
      <c r="L38" s="63"/>
      <c r="M38" s="57"/>
      <c r="P38" s="34"/>
      <c r="Q38" s="35" t="s">
        <v>23</v>
      </c>
      <c r="R38" s="35">
        <f t="shared" si="6"/>
        <v>29</v>
      </c>
    </row>
    <row r="39" spans="1:18" ht="13.5" customHeight="1">
      <c r="A39" s="90"/>
      <c r="B39" s="90"/>
      <c r="C39" s="65"/>
      <c r="D39" s="66"/>
      <c r="E39" s="67"/>
      <c r="F39" s="68"/>
      <c r="G39" s="79"/>
      <c r="H39" s="80"/>
      <c r="I39" s="85"/>
      <c r="J39" s="86"/>
      <c r="K39" s="60"/>
      <c r="L39" s="63"/>
      <c r="M39" s="57"/>
      <c r="P39" s="34"/>
      <c r="Q39" s="35" t="s">
        <v>24</v>
      </c>
      <c r="R39" s="35">
        <f t="shared" si="6"/>
        <v>30</v>
      </c>
    </row>
    <row r="40" spans="1:18" ht="13.5" customHeight="1">
      <c r="A40" s="91"/>
      <c r="B40" s="91"/>
      <c r="C40" s="71"/>
      <c r="D40" s="72"/>
      <c r="E40" s="69"/>
      <c r="F40" s="70"/>
      <c r="G40" s="81"/>
      <c r="H40" s="82"/>
      <c r="I40" s="87"/>
      <c r="J40" s="88"/>
      <c r="K40" s="61"/>
      <c r="L40" s="64"/>
      <c r="M40" s="57"/>
      <c r="P40" s="34"/>
      <c r="Q40" s="35" t="s">
        <v>25</v>
      </c>
      <c r="R40" s="35">
        <f t="shared" si="6"/>
        <v>31</v>
      </c>
    </row>
    <row r="41" spans="1:18" ht="14.25" customHeight="1">
      <c r="A41" s="53" t="s">
        <v>104</v>
      </c>
      <c r="B41" s="13" t="s">
        <v>105</v>
      </c>
      <c r="C41" s="30"/>
      <c r="D41" s="2"/>
      <c r="E41" s="2"/>
      <c r="F41" s="1"/>
      <c r="G41" s="1"/>
      <c r="H41" s="56"/>
      <c r="I41" s="56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53" t="s">
        <v>104</v>
      </c>
      <c r="B42" s="3" t="s">
        <v>106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53"/>
      <c r="B43" s="3" t="s">
        <v>107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53" t="s">
        <v>104</v>
      </c>
      <c r="B44" s="3" t="s">
        <v>108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53" t="s">
        <v>104</v>
      </c>
      <c r="B45" s="3" t="s">
        <v>116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102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58"/>
      <c r="J50" s="58"/>
      <c r="K50" s="58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76</v>
      </c>
      <c r="E53" s="14"/>
      <c r="F53" s="14"/>
      <c r="G53" s="14"/>
      <c r="H53" s="17" t="s">
        <v>63</v>
      </c>
      <c r="I53" s="58"/>
      <c r="J53" s="58"/>
      <c r="K53" s="58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zoomScaleNormal="100" zoomScaleSheetLayoutView="100" workbookViewId="0">
      <selection activeCell="A2" sqref="A2:M2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21" customHeight="1">
      <c r="A3" s="93" t="s">
        <v>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21" customHeight="1">
      <c r="A4" s="5"/>
      <c r="B4" s="5"/>
      <c r="C4" s="52"/>
      <c r="D4" s="52"/>
      <c r="E4" s="52"/>
      <c r="F4" s="52"/>
      <c r="G4" s="52"/>
      <c r="H4" s="52"/>
      <c r="I4" s="7" t="s">
        <v>78</v>
      </c>
      <c r="J4" s="7" t="s">
        <v>81</v>
      </c>
      <c r="K4" s="7" t="s">
        <v>82</v>
      </c>
      <c r="L4" s="51" t="s">
        <v>77</v>
      </c>
      <c r="M4" s="9" t="s">
        <v>79</v>
      </c>
    </row>
    <row r="5" spans="1:18" ht="6" customHeight="1"/>
    <row r="6" spans="1:18" ht="14.25" customHeight="1">
      <c r="A6" s="94" t="s">
        <v>1</v>
      </c>
      <c r="B6" s="94"/>
      <c r="C6" s="94" t="s">
        <v>0</v>
      </c>
      <c r="D6" s="105" t="s">
        <v>98</v>
      </c>
      <c r="E6" s="106"/>
      <c r="F6" s="105" t="s">
        <v>71</v>
      </c>
      <c r="G6" s="106"/>
      <c r="H6" s="109"/>
      <c r="I6" s="109"/>
      <c r="J6" s="109"/>
      <c r="K6" s="109"/>
      <c r="L6" s="110"/>
      <c r="M6" s="94" t="s">
        <v>61</v>
      </c>
      <c r="N6" s="22"/>
      <c r="O6" s="22"/>
    </row>
    <row r="7" spans="1:18" ht="14.25" customHeight="1">
      <c r="A7" s="94"/>
      <c r="B7" s="94"/>
      <c r="C7" s="94"/>
      <c r="D7" s="113"/>
      <c r="E7" s="114"/>
      <c r="F7" s="107"/>
      <c r="G7" s="108"/>
      <c r="H7" s="111"/>
      <c r="I7" s="111"/>
      <c r="J7" s="111"/>
      <c r="K7" s="111"/>
      <c r="L7" s="112"/>
      <c r="M7" s="94"/>
      <c r="N7" s="22"/>
      <c r="O7" s="22"/>
    </row>
    <row r="8" spans="1:18" ht="28.5" customHeight="1">
      <c r="A8" s="95"/>
      <c r="B8" s="95"/>
      <c r="C8" s="4"/>
      <c r="D8" s="107"/>
      <c r="E8" s="108"/>
      <c r="F8" s="50" t="s">
        <v>59</v>
      </c>
      <c r="G8" s="96"/>
      <c r="H8" s="97"/>
      <c r="I8" s="98"/>
      <c r="J8" s="50" t="s">
        <v>60</v>
      </c>
      <c r="K8" s="96"/>
      <c r="L8" s="97"/>
      <c r="M8" s="9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50" t="s">
        <v>68</v>
      </c>
      <c r="B10" s="23" t="s">
        <v>72</v>
      </c>
      <c r="C10" s="99" t="s">
        <v>83</v>
      </c>
      <c r="D10" s="100"/>
      <c r="E10" s="101" t="s">
        <v>75</v>
      </c>
      <c r="F10" s="102"/>
      <c r="G10" s="103" t="s">
        <v>69</v>
      </c>
      <c r="H10" s="104"/>
      <c r="I10" s="101" t="s">
        <v>95</v>
      </c>
      <c r="J10" s="102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89"/>
      <c r="B11" s="89"/>
      <c r="C11" s="73"/>
      <c r="D11" s="74"/>
      <c r="E11" s="75"/>
      <c r="F11" s="76"/>
      <c r="G11" s="77"/>
      <c r="H11" s="78"/>
      <c r="I11" s="83"/>
      <c r="J11" s="84"/>
      <c r="K11" s="59" t="str">
        <f>IF(I11="","",DATEDIF(I11,"2019/4/1","Y"))</f>
        <v/>
      </c>
      <c r="L11" s="62" t="e">
        <f>K11+K14</f>
        <v>#VALUE!</v>
      </c>
      <c r="M11" s="57"/>
      <c r="N11" s="44" t="s">
        <v>99</v>
      </c>
      <c r="P11" s="34"/>
      <c r="Q11" s="35" t="s">
        <v>56</v>
      </c>
      <c r="R11" s="36" t="s">
        <v>42</v>
      </c>
    </row>
    <row r="12" spans="1:18" ht="13.5" customHeight="1">
      <c r="A12" s="90"/>
      <c r="B12" s="90"/>
      <c r="C12" s="65"/>
      <c r="D12" s="66"/>
      <c r="E12" s="67"/>
      <c r="F12" s="68"/>
      <c r="G12" s="79"/>
      <c r="H12" s="80"/>
      <c r="I12" s="85"/>
      <c r="J12" s="86"/>
      <c r="K12" s="60"/>
      <c r="L12" s="63"/>
      <c r="M12" s="57"/>
      <c r="N12" s="44" t="s">
        <v>100</v>
      </c>
      <c r="P12" s="34"/>
      <c r="Q12" s="35" t="s">
        <v>3</v>
      </c>
      <c r="R12" s="36" t="s">
        <v>43</v>
      </c>
    </row>
    <row r="13" spans="1:18" ht="13.5" customHeight="1">
      <c r="A13" s="90"/>
      <c r="B13" s="90"/>
      <c r="C13" s="71"/>
      <c r="D13" s="72"/>
      <c r="E13" s="69"/>
      <c r="F13" s="70"/>
      <c r="G13" s="81"/>
      <c r="H13" s="82"/>
      <c r="I13" s="87"/>
      <c r="J13" s="88"/>
      <c r="K13" s="61"/>
      <c r="L13" s="63"/>
      <c r="M13" s="57"/>
      <c r="P13" s="34"/>
      <c r="Q13" s="35" t="s">
        <v>4</v>
      </c>
      <c r="R13" s="36" t="s">
        <v>44</v>
      </c>
    </row>
    <row r="14" spans="1:18" ht="13.5" customHeight="1">
      <c r="A14" s="90"/>
      <c r="B14" s="90"/>
      <c r="C14" s="73"/>
      <c r="D14" s="74"/>
      <c r="E14" s="75"/>
      <c r="F14" s="76"/>
      <c r="G14" s="77"/>
      <c r="H14" s="78"/>
      <c r="I14" s="83"/>
      <c r="J14" s="84"/>
      <c r="K14" s="59" t="str">
        <f t="shared" ref="K14" si="0">IF(I14="","",DATEDIF(I14,"2019/4/1","Y"))</f>
        <v/>
      </c>
      <c r="L14" s="63"/>
      <c r="M14" s="57"/>
      <c r="P14" s="34"/>
      <c r="Q14" s="35" t="s">
        <v>50</v>
      </c>
      <c r="R14" s="36" t="s">
        <v>45</v>
      </c>
    </row>
    <row r="15" spans="1:18" ht="13.5" customHeight="1">
      <c r="A15" s="90"/>
      <c r="B15" s="90"/>
      <c r="C15" s="65"/>
      <c r="D15" s="66"/>
      <c r="E15" s="67"/>
      <c r="F15" s="68"/>
      <c r="G15" s="79"/>
      <c r="H15" s="80"/>
      <c r="I15" s="85"/>
      <c r="J15" s="86"/>
      <c r="K15" s="60"/>
      <c r="L15" s="63"/>
      <c r="M15" s="57"/>
      <c r="P15" s="34"/>
      <c r="Q15" s="35" t="s">
        <v>5</v>
      </c>
      <c r="R15" s="36" t="s">
        <v>46</v>
      </c>
    </row>
    <row r="16" spans="1:18" ht="13.5" customHeight="1">
      <c r="A16" s="92"/>
      <c r="B16" s="92"/>
      <c r="C16" s="71"/>
      <c r="D16" s="72"/>
      <c r="E16" s="69"/>
      <c r="F16" s="70"/>
      <c r="G16" s="81"/>
      <c r="H16" s="82"/>
      <c r="I16" s="87"/>
      <c r="J16" s="88"/>
      <c r="K16" s="61"/>
      <c r="L16" s="64"/>
      <c r="M16" s="57"/>
      <c r="P16" s="34"/>
      <c r="Q16" s="35" t="s">
        <v>51</v>
      </c>
      <c r="R16" s="36" t="s">
        <v>47</v>
      </c>
    </row>
    <row r="17" spans="1:18" ht="13.5" customHeight="1">
      <c r="A17" s="89"/>
      <c r="B17" s="89"/>
      <c r="C17" s="73"/>
      <c r="D17" s="74"/>
      <c r="E17" s="75"/>
      <c r="F17" s="76"/>
      <c r="G17" s="77"/>
      <c r="H17" s="78"/>
      <c r="I17" s="83"/>
      <c r="J17" s="84"/>
      <c r="K17" s="59" t="str">
        <f t="shared" ref="K17" si="1">IF(I17="","",DATEDIF(I17,"2019/4/1","Y"))</f>
        <v/>
      </c>
      <c r="L17" s="62" t="e">
        <f>K17+K20</f>
        <v>#VALUE!</v>
      </c>
      <c r="M17" s="57"/>
      <c r="P17" s="34"/>
      <c r="Q17" s="35" t="s">
        <v>6</v>
      </c>
      <c r="R17" s="36" t="s">
        <v>48</v>
      </c>
    </row>
    <row r="18" spans="1:18" ht="13.5" customHeight="1">
      <c r="A18" s="90"/>
      <c r="B18" s="90"/>
      <c r="C18" s="65"/>
      <c r="D18" s="66"/>
      <c r="E18" s="67"/>
      <c r="F18" s="68"/>
      <c r="G18" s="79"/>
      <c r="H18" s="80"/>
      <c r="I18" s="85"/>
      <c r="J18" s="86"/>
      <c r="K18" s="60"/>
      <c r="L18" s="63"/>
      <c r="M18" s="57"/>
      <c r="P18" s="34"/>
      <c r="Q18" s="35" t="s">
        <v>52</v>
      </c>
      <c r="R18" s="36" t="s">
        <v>49</v>
      </c>
    </row>
    <row r="19" spans="1:18" ht="13.5" customHeight="1">
      <c r="A19" s="90"/>
      <c r="B19" s="90"/>
      <c r="C19" s="71"/>
      <c r="D19" s="72"/>
      <c r="E19" s="69"/>
      <c r="F19" s="70"/>
      <c r="G19" s="81"/>
      <c r="H19" s="82"/>
      <c r="I19" s="87"/>
      <c r="J19" s="88"/>
      <c r="K19" s="61"/>
      <c r="L19" s="63"/>
      <c r="M19" s="57"/>
      <c r="P19" s="34"/>
      <c r="Q19" s="35" t="s">
        <v>7</v>
      </c>
      <c r="R19" s="36" t="s">
        <v>58</v>
      </c>
    </row>
    <row r="20" spans="1:18" ht="13.5" customHeight="1">
      <c r="A20" s="90"/>
      <c r="B20" s="90"/>
      <c r="C20" s="73"/>
      <c r="D20" s="74"/>
      <c r="E20" s="75"/>
      <c r="F20" s="76"/>
      <c r="G20" s="77"/>
      <c r="H20" s="78"/>
      <c r="I20" s="83"/>
      <c r="J20" s="84"/>
      <c r="K20" s="59" t="str">
        <f t="shared" ref="K20" si="2">IF(I20="","",DATEDIF(I20,"2019/4/1","Y"))</f>
        <v/>
      </c>
      <c r="L20" s="63"/>
      <c r="M20" s="57"/>
      <c r="P20" s="34"/>
      <c r="Q20" s="35" t="s">
        <v>53</v>
      </c>
      <c r="R20" s="36">
        <f>R19+1</f>
        <v>11</v>
      </c>
    </row>
    <row r="21" spans="1:18" ht="13.5" customHeight="1">
      <c r="A21" s="90"/>
      <c r="B21" s="90"/>
      <c r="C21" s="65"/>
      <c r="D21" s="66"/>
      <c r="E21" s="67"/>
      <c r="F21" s="68"/>
      <c r="G21" s="79"/>
      <c r="H21" s="80"/>
      <c r="I21" s="85"/>
      <c r="J21" s="86"/>
      <c r="K21" s="60"/>
      <c r="L21" s="63"/>
      <c r="M21" s="57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92"/>
      <c r="B22" s="92"/>
      <c r="C22" s="71"/>
      <c r="D22" s="72"/>
      <c r="E22" s="69"/>
      <c r="F22" s="70"/>
      <c r="G22" s="81"/>
      <c r="H22" s="82"/>
      <c r="I22" s="87"/>
      <c r="J22" s="88"/>
      <c r="K22" s="61"/>
      <c r="L22" s="64"/>
      <c r="M22" s="57"/>
      <c r="P22" s="34"/>
      <c r="Q22" s="35" t="s">
        <v>54</v>
      </c>
      <c r="R22" s="36">
        <f t="shared" si="3"/>
        <v>13</v>
      </c>
    </row>
    <row r="23" spans="1:18" ht="13.5" customHeight="1">
      <c r="A23" s="89"/>
      <c r="B23" s="89"/>
      <c r="C23" s="73"/>
      <c r="D23" s="74"/>
      <c r="E23" s="75"/>
      <c r="F23" s="76"/>
      <c r="G23" s="77"/>
      <c r="H23" s="78"/>
      <c r="I23" s="83"/>
      <c r="J23" s="84"/>
      <c r="K23" s="59" t="str">
        <f t="shared" ref="K23" si="4">IF(I23="","",DATEDIF(I23,"2019/4/1","Y"))</f>
        <v/>
      </c>
      <c r="L23" s="62" t="e">
        <f>K23+K26</f>
        <v>#VALUE!</v>
      </c>
      <c r="M23" s="57"/>
      <c r="P23" s="34"/>
      <c r="Q23" s="35" t="s">
        <v>9</v>
      </c>
      <c r="R23" s="35">
        <f>R22+1</f>
        <v>14</v>
      </c>
    </row>
    <row r="24" spans="1:18" ht="13.5" customHeight="1">
      <c r="A24" s="90"/>
      <c r="B24" s="90"/>
      <c r="C24" s="65"/>
      <c r="D24" s="66"/>
      <c r="E24" s="67"/>
      <c r="F24" s="68"/>
      <c r="G24" s="79"/>
      <c r="H24" s="80"/>
      <c r="I24" s="85"/>
      <c r="J24" s="86"/>
      <c r="K24" s="60"/>
      <c r="L24" s="63"/>
      <c r="M24" s="57"/>
      <c r="P24" s="34"/>
      <c r="Q24" s="35" t="s">
        <v>55</v>
      </c>
      <c r="R24" s="35">
        <f t="shared" si="3"/>
        <v>15</v>
      </c>
    </row>
    <row r="25" spans="1:18" ht="13.5" customHeight="1">
      <c r="A25" s="90"/>
      <c r="B25" s="90"/>
      <c r="C25" s="71"/>
      <c r="D25" s="72"/>
      <c r="E25" s="69"/>
      <c r="F25" s="70"/>
      <c r="G25" s="81"/>
      <c r="H25" s="82"/>
      <c r="I25" s="87"/>
      <c r="J25" s="88"/>
      <c r="K25" s="61"/>
      <c r="L25" s="63"/>
      <c r="M25" s="57"/>
      <c r="P25" s="34"/>
      <c r="Q25" s="35" t="s">
        <v>10</v>
      </c>
      <c r="R25" s="35">
        <v>16</v>
      </c>
    </row>
    <row r="26" spans="1:18" ht="13.5" customHeight="1">
      <c r="A26" s="90"/>
      <c r="B26" s="90"/>
      <c r="C26" s="73"/>
      <c r="D26" s="74"/>
      <c r="E26" s="75"/>
      <c r="F26" s="76"/>
      <c r="G26" s="77"/>
      <c r="H26" s="78"/>
      <c r="I26" s="83"/>
      <c r="J26" s="84"/>
      <c r="K26" s="59" t="str">
        <f t="shared" ref="K26" si="5">IF(I26="","",DATEDIF(I26,"2019/4/1","Y"))</f>
        <v/>
      </c>
      <c r="L26" s="63"/>
      <c r="M26" s="57"/>
      <c r="P26" s="34"/>
      <c r="Q26" s="35" t="s">
        <v>11</v>
      </c>
      <c r="R26" s="35">
        <v>17</v>
      </c>
    </row>
    <row r="27" spans="1:18" ht="13.5" customHeight="1">
      <c r="A27" s="90"/>
      <c r="B27" s="90"/>
      <c r="C27" s="65"/>
      <c r="D27" s="66"/>
      <c r="E27" s="67"/>
      <c r="F27" s="68"/>
      <c r="G27" s="79"/>
      <c r="H27" s="80"/>
      <c r="I27" s="85"/>
      <c r="J27" s="86"/>
      <c r="K27" s="60"/>
      <c r="L27" s="63"/>
      <c r="M27" s="57"/>
      <c r="P27" s="34"/>
      <c r="Q27" s="35" t="s">
        <v>12</v>
      </c>
      <c r="R27" s="35">
        <v>18</v>
      </c>
    </row>
    <row r="28" spans="1:18" ht="13.5" customHeight="1">
      <c r="A28" s="92"/>
      <c r="B28" s="92"/>
      <c r="C28" s="71"/>
      <c r="D28" s="72"/>
      <c r="E28" s="69"/>
      <c r="F28" s="70"/>
      <c r="G28" s="81"/>
      <c r="H28" s="82"/>
      <c r="I28" s="87"/>
      <c r="J28" s="88"/>
      <c r="K28" s="61"/>
      <c r="L28" s="64"/>
      <c r="M28" s="57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89"/>
      <c r="B29" s="89"/>
      <c r="C29" s="73"/>
      <c r="D29" s="74"/>
      <c r="E29" s="75"/>
      <c r="F29" s="76"/>
      <c r="G29" s="77"/>
      <c r="H29" s="78"/>
      <c r="I29" s="83"/>
      <c r="J29" s="84"/>
      <c r="K29" s="59" t="str">
        <f t="shared" ref="K29" si="7">IF(I29="","",DATEDIF(I29,"2019/4/1","Y"))</f>
        <v/>
      </c>
      <c r="L29" s="62" t="e">
        <f>K29+K32</f>
        <v>#VALUE!</v>
      </c>
      <c r="M29" s="57"/>
      <c r="P29" s="34"/>
      <c r="Q29" s="35" t="s">
        <v>14</v>
      </c>
      <c r="R29" s="35">
        <f t="shared" si="6"/>
        <v>20</v>
      </c>
    </row>
    <row r="30" spans="1:18" ht="13.5" customHeight="1">
      <c r="A30" s="90"/>
      <c r="B30" s="90"/>
      <c r="C30" s="65"/>
      <c r="D30" s="66"/>
      <c r="E30" s="67"/>
      <c r="F30" s="68"/>
      <c r="G30" s="79"/>
      <c r="H30" s="80"/>
      <c r="I30" s="85"/>
      <c r="J30" s="86"/>
      <c r="K30" s="60"/>
      <c r="L30" s="63"/>
      <c r="M30" s="57"/>
      <c r="P30" s="34"/>
      <c r="Q30" s="35" t="s">
        <v>15</v>
      </c>
      <c r="R30" s="35">
        <f t="shared" si="6"/>
        <v>21</v>
      </c>
    </row>
    <row r="31" spans="1:18" ht="13.5" customHeight="1">
      <c r="A31" s="90"/>
      <c r="B31" s="90"/>
      <c r="C31" s="71"/>
      <c r="D31" s="72"/>
      <c r="E31" s="69"/>
      <c r="F31" s="70"/>
      <c r="G31" s="81"/>
      <c r="H31" s="82"/>
      <c r="I31" s="87"/>
      <c r="J31" s="88"/>
      <c r="K31" s="61"/>
      <c r="L31" s="63"/>
      <c r="M31" s="57"/>
      <c r="P31" s="34"/>
      <c r="Q31" s="35" t="s">
        <v>16</v>
      </c>
      <c r="R31" s="35">
        <f>R30+1</f>
        <v>22</v>
      </c>
    </row>
    <row r="32" spans="1:18" ht="13.5" customHeight="1">
      <c r="A32" s="90"/>
      <c r="B32" s="90"/>
      <c r="C32" s="73"/>
      <c r="D32" s="74"/>
      <c r="E32" s="75"/>
      <c r="F32" s="76"/>
      <c r="G32" s="77"/>
      <c r="H32" s="78"/>
      <c r="I32" s="83"/>
      <c r="J32" s="84"/>
      <c r="K32" s="59" t="str">
        <f t="shared" ref="K32" si="8">IF(I32="","",DATEDIF(I32,"2019/4/1","Y"))</f>
        <v/>
      </c>
      <c r="L32" s="63"/>
      <c r="M32" s="57"/>
      <c r="P32" s="34"/>
      <c r="Q32" s="35" t="s">
        <v>17</v>
      </c>
      <c r="R32" s="35">
        <f t="shared" si="6"/>
        <v>23</v>
      </c>
    </row>
    <row r="33" spans="1:18" ht="13.5" customHeight="1">
      <c r="A33" s="90"/>
      <c r="B33" s="90"/>
      <c r="C33" s="65"/>
      <c r="D33" s="66"/>
      <c r="E33" s="67"/>
      <c r="F33" s="68"/>
      <c r="G33" s="79"/>
      <c r="H33" s="80"/>
      <c r="I33" s="85"/>
      <c r="J33" s="86"/>
      <c r="K33" s="60"/>
      <c r="L33" s="63"/>
      <c r="M33" s="57"/>
      <c r="P33" s="34"/>
      <c r="Q33" s="35" t="s">
        <v>18</v>
      </c>
      <c r="R33" s="35">
        <f t="shared" si="6"/>
        <v>24</v>
      </c>
    </row>
    <row r="34" spans="1:18" ht="13.5" customHeight="1">
      <c r="A34" s="92"/>
      <c r="B34" s="92"/>
      <c r="C34" s="71"/>
      <c r="D34" s="72"/>
      <c r="E34" s="69"/>
      <c r="F34" s="70"/>
      <c r="G34" s="81"/>
      <c r="H34" s="82"/>
      <c r="I34" s="87"/>
      <c r="J34" s="88"/>
      <c r="K34" s="61"/>
      <c r="L34" s="64"/>
      <c r="M34" s="57"/>
      <c r="P34" s="34"/>
      <c r="Q34" s="35" t="s">
        <v>19</v>
      </c>
      <c r="R34" s="35">
        <f t="shared" si="6"/>
        <v>25</v>
      </c>
    </row>
    <row r="35" spans="1:18" ht="13.5" customHeight="1">
      <c r="A35" s="89"/>
      <c r="B35" s="89"/>
      <c r="C35" s="73"/>
      <c r="D35" s="74"/>
      <c r="E35" s="75"/>
      <c r="F35" s="76"/>
      <c r="G35" s="77"/>
      <c r="H35" s="78"/>
      <c r="I35" s="83"/>
      <c r="J35" s="84"/>
      <c r="K35" s="59" t="str">
        <f t="shared" ref="K35" si="9">IF(I35="","",DATEDIF(I35,"2019/4/1","Y"))</f>
        <v/>
      </c>
      <c r="L35" s="62" t="e">
        <f>K35+K38</f>
        <v>#VALUE!</v>
      </c>
      <c r="M35" s="57"/>
      <c r="P35" s="34"/>
      <c r="Q35" s="35" t="s">
        <v>20</v>
      </c>
      <c r="R35" s="35">
        <f t="shared" si="6"/>
        <v>26</v>
      </c>
    </row>
    <row r="36" spans="1:18" ht="13.5" customHeight="1">
      <c r="A36" s="90"/>
      <c r="B36" s="90"/>
      <c r="C36" s="65"/>
      <c r="D36" s="66"/>
      <c r="E36" s="67"/>
      <c r="F36" s="68"/>
      <c r="G36" s="79"/>
      <c r="H36" s="80"/>
      <c r="I36" s="85"/>
      <c r="J36" s="86"/>
      <c r="K36" s="60"/>
      <c r="L36" s="63"/>
      <c r="M36" s="57"/>
      <c r="P36" s="34"/>
      <c r="Q36" s="35" t="s">
        <v>21</v>
      </c>
      <c r="R36" s="35">
        <f t="shared" si="6"/>
        <v>27</v>
      </c>
    </row>
    <row r="37" spans="1:18" ht="13.5" customHeight="1">
      <c r="A37" s="90"/>
      <c r="B37" s="90"/>
      <c r="C37" s="71"/>
      <c r="D37" s="72"/>
      <c r="E37" s="69"/>
      <c r="F37" s="70"/>
      <c r="G37" s="81"/>
      <c r="H37" s="82"/>
      <c r="I37" s="87"/>
      <c r="J37" s="88"/>
      <c r="K37" s="61"/>
      <c r="L37" s="63"/>
      <c r="M37" s="57"/>
      <c r="P37" s="34"/>
      <c r="Q37" s="35" t="s">
        <v>22</v>
      </c>
      <c r="R37" s="35">
        <f t="shared" si="6"/>
        <v>28</v>
      </c>
    </row>
    <row r="38" spans="1:18" ht="13.5" customHeight="1">
      <c r="A38" s="90"/>
      <c r="B38" s="90"/>
      <c r="C38" s="73"/>
      <c r="D38" s="74"/>
      <c r="E38" s="75"/>
      <c r="F38" s="76"/>
      <c r="G38" s="77"/>
      <c r="H38" s="78"/>
      <c r="I38" s="83"/>
      <c r="J38" s="84"/>
      <c r="K38" s="59" t="str">
        <f t="shared" ref="K38" si="10">IF(I38="","",DATEDIF(I38,"2019/4/1","Y"))</f>
        <v/>
      </c>
      <c r="L38" s="63"/>
      <c r="M38" s="57"/>
      <c r="P38" s="34"/>
      <c r="Q38" s="35" t="s">
        <v>23</v>
      </c>
      <c r="R38" s="35">
        <f t="shared" si="6"/>
        <v>29</v>
      </c>
    </row>
    <row r="39" spans="1:18" ht="13.5" customHeight="1">
      <c r="A39" s="90"/>
      <c r="B39" s="90"/>
      <c r="C39" s="65"/>
      <c r="D39" s="66"/>
      <c r="E39" s="67"/>
      <c r="F39" s="68"/>
      <c r="G39" s="79"/>
      <c r="H39" s="80"/>
      <c r="I39" s="85"/>
      <c r="J39" s="86"/>
      <c r="K39" s="60"/>
      <c r="L39" s="63"/>
      <c r="M39" s="57"/>
      <c r="P39" s="34"/>
      <c r="Q39" s="35" t="s">
        <v>24</v>
      </c>
      <c r="R39" s="35">
        <f t="shared" si="6"/>
        <v>30</v>
      </c>
    </row>
    <row r="40" spans="1:18" ht="13.5" customHeight="1">
      <c r="A40" s="91"/>
      <c r="B40" s="91"/>
      <c r="C40" s="71"/>
      <c r="D40" s="72"/>
      <c r="E40" s="69"/>
      <c r="F40" s="70"/>
      <c r="G40" s="81"/>
      <c r="H40" s="82"/>
      <c r="I40" s="87"/>
      <c r="J40" s="88"/>
      <c r="K40" s="61"/>
      <c r="L40" s="64"/>
      <c r="M40" s="57"/>
      <c r="P40" s="34"/>
      <c r="Q40" s="35" t="s">
        <v>25</v>
      </c>
      <c r="R40" s="35">
        <f t="shared" si="6"/>
        <v>31</v>
      </c>
    </row>
    <row r="41" spans="1:18" ht="14.25" customHeight="1">
      <c r="A41" s="53" t="s">
        <v>104</v>
      </c>
      <c r="B41" s="13" t="s">
        <v>105</v>
      </c>
      <c r="C41" s="30"/>
      <c r="D41" s="2"/>
      <c r="E41" s="2"/>
      <c r="F41" s="1"/>
      <c r="G41" s="1"/>
      <c r="H41" s="56"/>
      <c r="I41" s="56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53" t="s">
        <v>104</v>
      </c>
      <c r="B42" s="3" t="s">
        <v>106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53"/>
      <c r="B43" s="3" t="s">
        <v>107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53" t="s">
        <v>104</v>
      </c>
      <c r="B44" s="3" t="s">
        <v>108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53" t="s">
        <v>104</v>
      </c>
      <c r="B45" s="3" t="s">
        <v>116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102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58"/>
      <c r="J50" s="58"/>
      <c r="K50" s="58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76</v>
      </c>
      <c r="E53" s="14"/>
      <c r="F53" s="14"/>
      <c r="G53" s="14"/>
      <c r="H53" s="17" t="s">
        <v>63</v>
      </c>
      <c r="I53" s="58"/>
      <c r="J53" s="58"/>
      <c r="K53" s="58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</mergeCells>
  <phoneticPr fontId="1"/>
  <dataValidations count="4">
    <dataValidation imeMode="halfAlpha" allowBlank="1" showInputMessage="1" showErrorMessage="1" sqref="G8:I8 K8:M8 C23:C24 I14:J40 I11 C20:C21 C17:C18 C38 C14:C15 C11:C12 C26:C27 C35:C36 C32:C33 C29:C30 L11 L35 L17 L23 L29"/>
    <dataValidation imeMode="hiragana" allowBlank="1" showInputMessage="1" showErrorMessage="1" sqref="C39:D40 C16:D16 C19:D19 C22:D22 C25:D25 C28:D28 C31:D31 C34:D34 C37:D37 C13:D13"/>
    <dataValidation type="list" allowBlank="1" showInputMessage="1" showErrorMessage="1" sqref="C53 C50 C8">
      <formula1>$Q$10:$Q$56</formula1>
    </dataValidation>
    <dataValidation type="list" allowBlank="1" showInputMessage="1" showErrorMessage="1" sqref="A8">
      <formula1>$R$10:$R$56</formula1>
    </dataValidation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zoomScaleNormal="100" zoomScaleSheetLayoutView="100" workbookViewId="0">
      <selection activeCell="A2" sqref="A2:M2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21" customHeight="1">
      <c r="A3" s="93" t="s">
        <v>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21" customHeight="1">
      <c r="A4" s="5"/>
      <c r="B4" s="5"/>
      <c r="C4" s="52"/>
      <c r="D4" s="52"/>
      <c r="E4" s="52"/>
      <c r="F4" s="52"/>
      <c r="G4" s="52"/>
      <c r="H4" s="52"/>
      <c r="I4" s="7" t="s">
        <v>78</v>
      </c>
      <c r="J4" s="7" t="s">
        <v>81</v>
      </c>
      <c r="K4" s="7" t="s">
        <v>82</v>
      </c>
      <c r="L4" s="51" t="s">
        <v>77</v>
      </c>
      <c r="M4" s="9" t="s">
        <v>79</v>
      </c>
    </row>
    <row r="5" spans="1:18" ht="6" customHeight="1"/>
    <row r="6" spans="1:18" ht="14.25" customHeight="1">
      <c r="A6" s="94" t="s">
        <v>1</v>
      </c>
      <c r="B6" s="94"/>
      <c r="C6" s="94" t="s">
        <v>0</v>
      </c>
      <c r="D6" s="105" t="s">
        <v>98</v>
      </c>
      <c r="E6" s="106"/>
      <c r="F6" s="105" t="s">
        <v>71</v>
      </c>
      <c r="G6" s="106"/>
      <c r="H6" s="109"/>
      <c r="I6" s="109"/>
      <c r="J6" s="109"/>
      <c r="K6" s="109"/>
      <c r="L6" s="110"/>
      <c r="M6" s="94" t="s">
        <v>61</v>
      </c>
      <c r="N6" s="22"/>
      <c r="O6" s="22"/>
    </row>
    <row r="7" spans="1:18" ht="14.25" customHeight="1">
      <c r="A7" s="94"/>
      <c r="B7" s="94"/>
      <c r="C7" s="94"/>
      <c r="D7" s="113"/>
      <c r="E7" s="114"/>
      <c r="F7" s="107"/>
      <c r="G7" s="108"/>
      <c r="H7" s="111"/>
      <c r="I7" s="111"/>
      <c r="J7" s="111"/>
      <c r="K7" s="111"/>
      <c r="L7" s="112"/>
      <c r="M7" s="94"/>
      <c r="N7" s="22"/>
      <c r="O7" s="22"/>
    </row>
    <row r="8" spans="1:18" ht="28.5" customHeight="1">
      <c r="A8" s="95"/>
      <c r="B8" s="95"/>
      <c r="C8" s="4"/>
      <c r="D8" s="107"/>
      <c r="E8" s="108"/>
      <c r="F8" s="50" t="s">
        <v>59</v>
      </c>
      <c r="G8" s="96"/>
      <c r="H8" s="97"/>
      <c r="I8" s="98"/>
      <c r="J8" s="50" t="s">
        <v>60</v>
      </c>
      <c r="K8" s="96"/>
      <c r="L8" s="97"/>
      <c r="M8" s="9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50" t="s">
        <v>68</v>
      </c>
      <c r="B10" s="23" t="s">
        <v>72</v>
      </c>
      <c r="C10" s="99" t="s">
        <v>83</v>
      </c>
      <c r="D10" s="100"/>
      <c r="E10" s="101" t="s">
        <v>75</v>
      </c>
      <c r="F10" s="102"/>
      <c r="G10" s="103" t="s">
        <v>69</v>
      </c>
      <c r="H10" s="104"/>
      <c r="I10" s="101" t="s">
        <v>95</v>
      </c>
      <c r="J10" s="102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89"/>
      <c r="B11" s="89"/>
      <c r="C11" s="73"/>
      <c r="D11" s="74"/>
      <c r="E11" s="75"/>
      <c r="F11" s="76"/>
      <c r="G11" s="77"/>
      <c r="H11" s="78"/>
      <c r="I11" s="83"/>
      <c r="J11" s="84"/>
      <c r="K11" s="59" t="str">
        <f>IF(I11="","",DATEDIF(I11,"2019/4/1","Y"))</f>
        <v/>
      </c>
      <c r="L11" s="62" t="e">
        <f>K11+K14</f>
        <v>#VALUE!</v>
      </c>
      <c r="M11" s="57"/>
      <c r="N11" s="44" t="s">
        <v>99</v>
      </c>
      <c r="P11" s="34"/>
      <c r="Q11" s="35" t="s">
        <v>56</v>
      </c>
      <c r="R11" s="36" t="s">
        <v>42</v>
      </c>
    </row>
    <row r="12" spans="1:18" ht="13.5" customHeight="1">
      <c r="A12" s="90"/>
      <c r="B12" s="90"/>
      <c r="C12" s="65"/>
      <c r="D12" s="66"/>
      <c r="E12" s="67"/>
      <c r="F12" s="68"/>
      <c r="G12" s="79"/>
      <c r="H12" s="80"/>
      <c r="I12" s="85"/>
      <c r="J12" s="86"/>
      <c r="K12" s="60"/>
      <c r="L12" s="63"/>
      <c r="M12" s="57"/>
      <c r="N12" s="44" t="s">
        <v>100</v>
      </c>
      <c r="P12" s="34"/>
      <c r="Q12" s="35" t="s">
        <v>3</v>
      </c>
      <c r="R12" s="36" t="s">
        <v>43</v>
      </c>
    </row>
    <row r="13" spans="1:18" ht="13.5" customHeight="1">
      <c r="A13" s="90"/>
      <c r="B13" s="90"/>
      <c r="C13" s="71"/>
      <c r="D13" s="72"/>
      <c r="E13" s="69"/>
      <c r="F13" s="70"/>
      <c r="G13" s="81"/>
      <c r="H13" s="82"/>
      <c r="I13" s="87"/>
      <c r="J13" s="88"/>
      <c r="K13" s="61"/>
      <c r="L13" s="63"/>
      <c r="M13" s="57"/>
      <c r="P13" s="34"/>
      <c r="Q13" s="35" t="s">
        <v>4</v>
      </c>
      <c r="R13" s="36" t="s">
        <v>44</v>
      </c>
    </row>
    <row r="14" spans="1:18" ht="13.5" customHeight="1">
      <c r="A14" s="90"/>
      <c r="B14" s="90"/>
      <c r="C14" s="73"/>
      <c r="D14" s="74"/>
      <c r="E14" s="75"/>
      <c r="F14" s="76"/>
      <c r="G14" s="77"/>
      <c r="H14" s="78"/>
      <c r="I14" s="83"/>
      <c r="J14" s="84"/>
      <c r="K14" s="59" t="str">
        <f t="shared" ref="K14" si="0">IF(I14="","",DATEDIF(I14,"2019/4/1","Y"))</f>
        <v/>
      </c>
      <c r="L14" s="63"/>
      <c r="M14" s="57"/>
      <c r="P14" s="34"/>
      <c r="Q14" s="35" t="s">
        <v>50</v>
      </c>
      <c r="R14" s="36" t="s">
        <v>45</v>
      </c>
    </row>
    <row r="15" spans="1:18" ht="13.5" customHeight="1">
      <c r="A15" s="90"/>
      <c r="B15" s="90"/>
      <c r="C15" s="65"/>
      <c r="D15" s="66"/>
      <c r="E15" s="67"/>
      <c r="F15" s="68"/>
      <c r="G15" s="79"/>
      <c r="H15" s="80"/>
      <c r="I15" s="85"/>
      <c r="J15" s="86"/>
      <c r="K15" s="60"/>
      <c r="L15" s="63"/>
      <c r="M15" s="57"/>
      <c r="P15" s="34"/>
      <c r="Q15" s="35" t="s">
        <v>5</v>
      </c>
      <c r="R15" s="36" t="s">
        <v>46</v>
      </c>
    </row>
    <row r="16" spans="1:18" ht="13.5" customHeight="1">
      <c r="A16" s="92"/>
      <c r="B16" s="92"/>
      <c r="C16" s="71"/>
      <c r="D16" s="72"/>
      <c r="E16" s="69"/>
      <c r="F16" s="70"/>
      <c r="G16" s="81"/>
      <c r="H16" s="82"/>
      <c r="I16" s="87"/>
      <c r="J16" s="88"/>
      <c r="K16" s="61"/>
      <c r="L16" s="64"/>
      <c r="M16" s="57"/>
      <c r="P16" s="34"/>
      <c r="Q16" s="35" t="s">
        <v>51</v>
      </c>
      <c r="R16" s="36" t="s">
        <v>47</v>
      </c>
    </row>
    <row r="17" spans="1:18" ht="13.5" customHeight="1">
      <c r="A17" s="89"/>
      <c r="B17" s="89"/>
      <c r="C17" s="73"/>
      <c r="D17" s="74"/>
      <c r="E17" s="75"/>
      <c r="F17" s="76"/>
      <c r="G17" s="77"/>
      <c r="H17" s="78"/>
      <c r="I17" s="83"/>
      <c r="J17" s="84"/>
      <c r="K17" s="59" t="str">
        <f t="shared" ref="K17" si="1">IF(I17="","",DATEDIF(I17,"2019/4/1","Y"))</f>
        <v/>
      </c>
      <c r="L17" s="62" t="e">
        <f>K17+K20</f>
        <v>#VALUE!</v>
      </c>
      <c r="M17" s="57"/>
      <c r="P17" s="34"/>
      <c r="Q17" s="35" t="s">
        <v>6</v>
      </c>
      <c r="R17" s="36" t="s">
        <v>48</v>
      </c>
    </row>
    <row r="18" spans="1:18" ht="13.5" customHeight="1">
      <c r="A18" s="90"/>
      <c r="B18" s="90"/>
      <c r="C18" s="65"/>
      <c r="D18" s="66"/>
      <c r="E18" s="67"/>
      <c r="F18" s="68"/>
      <c r="G18" s="79"/>
      <c r="H18" s="80"/>
      <c r="I18" s="85"/>
      <c r="J18" s="86"/>
      <c r="K18" s="60"/>
      <c r="L18" s="63"/>
      <c r="M18" s="57"/>
      <c r="P18" s="34"/>
      <c r="Q18" s="35" t="s">
        <v>52</v>
      </c>
      <c r="R18" s="36" t="s">
        <v>49</v>
      </c>
    </row>
    <row r="19" spans="1:18" ht="13.5" customHeight="1">
      <c r="A19" s="90"/>
      <c r="B19" s="90"/>
      <c r="C19" s="71"/>
      <c r="D19" s="72"/>
      <c r="E19" s="69"/>
      <c r="F19" s="70"/>
      <c r="G19" s="81"/>
      <c r="H19" s="82"/>
      <c r="I19" s="87"/>
      <c r="J19" s="88"/>
      <c r="K19" s="61"/>
      <c r="L19" s="63"/>
      <c r="M19" s="57"/>
      <c r="P19" s="34"/>
      <c r="Q19" s="35" t="s">
        <v>7</v>
      </c>
      <c r="R19" s="36" t="s">
        <v>58</v>
      </c>
    </row>
    <row r="20" spans="1:18" ht="13.5" customHeight="1">
      <c r="A20" s="90"/>
      <c r="B20" s="90"/>
      <c r="C20" s="73"/>
      <c r="D20" s="74"/>
      <c r="E20" s="75"/>
      <c r="F20" s="76"/>
      <c r="G20" s="77"/>
      <c r="H20" s="78"/>
      <c r="I20" s="83"/>
      <c r="J20" s="84"/>
      <c r="K20" s="59" t="str">
        <f t="shared" ref="K20" si="2">IF(I20="","",DATEDIF(I20,"2019/4/1","Y"))</f>
        <v/>
      </c>
      <c r="L20" s="63"/>
      <c r="M20" s="57"/>
      <c r="P20" s="34"/>
      <c r="Q20" s="35" t="s">
        <v>53</v>
      </c>
      <c r="R20" s="36">
        <f>R19+1</f>
        <v>11</v>
      </c>
    </row>
    <row r="21" spans="1:18" ht="13.5" customHeight="1">
      <c r="A21" s="90"/>
      <c r="B21" s="90"/>
      <c r="C21" s="65"/>
      <c r="D21" s="66"/>
      <c r="E21" s="67"/>
      <c r="F21" s="68"/>
      <c r="G21" s="79"/>
      <c r="H21" s="80"/>
      <c r="I21" s="85"/>
      <c r="J21" s="86"/>
      <c r="K21" s="60"/>
      <c r="L21" s="63"/>
      <c r="M21" s="57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92"/>
      <c r="B22" s="92"/>
      <c r="C22" s="71"/>
      <c r="D22" s="72"/>
      <c r="E22" s="69"/>
      <c r="F22" s="70"/>
      <c r="G22" s="81"/>
      <c r="H22" s="82"/>
      <c r="I22" s="87"/>
      <c r="J22" s="88"/>
      <c r="K22" s="61"/>
      <c r="L22" s="64"/>
      <c r="M22" s="57"/>
      <c r="P22" s="34"/>
      <c r="Q22" s="35" t="s">
        <v>54</v>
      </c>
      <c r="R22" s="36">
        <f t="shared" si="3"/>
        <v>13</v>
      </c>
    </row>
    <row r="23" spans="1:18" ht="13.5" customHeight="1">
      <c r="A23" s="89"/>
      <c r="B23" s="89"/>
      <c r="C23" s="73"/>
      <c r="D23" s="74"/>
      <c r="E23" s="75"/>
      <c r="F23" s="76"/>
      <c r="G23" s="77"/>
      <c r="H23" s="78"/>
      <c r="I23" s="83"/>
      <c r="J23" s="84"/>
      <c r="K23" s="59" t="str">
        <f t="shared" ref="K23" si="4">IF(I23="","",DATEDIF(I23,"2019/4/1","Y"))</f>
        <v/>
      </c>
      <c r="L23" s="62" t="e">
        <f>K23+K26</f>
        <v>#VALUE!</v>
      </c>
      <c r="M23" s="57"/>
      <c r="P23" s="34"/>
      <c r="Q23" s="35" t="s">
        <v>9</v>
      </c>
      <c r="R23" s="35">
        <f>R22+1</f>
        <v>14</v>
      </c>
    </row>
    <row r="24" spans="1:18" ht="13.5" customHeight="1">
      <c r="A24" s="90"/>
      <c r="B24" s="90"/>
      <c r="C24" s="65"/>
      <c r="D24" s="66"/>
      <c r="E24" s="67"/>
      <c r="F24" s="68"/>
      <c r="G24" s="79"/>
      <c r="H24" s="80"/>
      <c r="I24" s="85"/>
      <c r="J24" s="86"/>
      <c r="K24" s="60"/>
      <c r="L24" s="63"/>
      <c r="M24" s="57"/>
      <c r="P24" s="34"/>
      <c r="Q24" s="35" t="s">
        <v>55</v>
      </c>
      <c r="R24" s="35">
        <f t="shared" si="3"/>
        <v>15</v>
      </c>
    </row>
    <row r="25" spans="1:18" ht="13.5" customHeight="1">
      <c r="A25" s="90"/>
      <c r="B25" s="90"/>
      <c r="C25" s="71"/>
      <c r="D25" s="72"/>
      <c r="E25" s="69"/>
      <c r="F25" s="70"/>
      <c r="G25" s="81"/>
      <c r="H25" s="82"/>
      <c r="I25" s="87"/>
      <c r="J25" s="88"/>
      <c r="K25" s="61"/>
      <c r="L25" s="63"/>
      <c r="M25" s="57"/>
      <c r="P25" s="34"/>
      <c r="Q25" s="35" t="s">
        <v>10</v>
      </c>
      <c r="R25" s="35">
        <v>16</v>
      </c>
    </row>
    <row r="26" spans="1:18" ht="13.5" customHeight="1">
      <c r="A26" s="90"/>
      <c r="B26" s="90"/>
      <c r="C26" s="73"/>
      <c r="D26" s="74"/>
      <c r="E26" s="75"/>
      <c r="F26" s="76"/>
      <c r="G26" s="77"/>
      <c r="H26" s="78"/>
      <c r="I26" s="83"/>
      <c r="J26" s="84"/>
      <c r="K26" s="59" t="str">
        <f t="shared" ref="K26" si="5">IF(I26="","",DATEDIF(I26,"2019/4/1","Y"))</f>
        <v/>
      </c>
      <c r="L26" s="63"/>
      <c r="M26" s="57"/>
      <c r="P26" s="34"/>
      <c r="Q26" s="35" t="s">
        <v>11</v>
      </c>
      <c r="R26" s="35">
        <v>17</v>
      </c>
    </row>
    <row r="27" spans="1:18" ht="13.5" customHeight="1">
      <c r="A27" s="90"/>
      <c r="B27" s="90"/>
      <c r="C27" s="65"/>
      <c r="D27" s="66"/>
      <c r="E27" s="67"/>
      <c r="F27" s="68"/>
      <c r="G27" s="79"/>
      <c r="H27" s="80"/>
      <c r="I27" s="85"/>
      <c r="J27" s="86"/>
      <c r="K27" s="60"/>
      <c r="L27" s="63"/>
      <c r="M27" s="57"/>
      <c r="P27" s="34"/>
      <c r="Q27" s="35" t="s">
        <v>12</v>
      </c>
      <c r="R27" s="35">
        <v>18</v>
      </c>
    </row>
    <row r="28" spans="1:18" ht="13.5" customHeight="1">
      <c r="A28" s="92"/>
      <c r="B28" s="92"/>
      <c r="C28" s="71"/>
      <c r="D28" s="72"/>
      <c r="E28" s="69"/>
      <c r="F28" s="70"/>
      <c r="G28" s="81"/>
      <c r="H28" s="82"/>
      <c r="I28" s="87"/>
      <c r="J28" s="88"/>
      <c r="K28" s="61"/>
      <c r="L28" s="64"/>
      <c r="M28" s="57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89"/>
      <c r="B29" s="89"/>
      <c r="C29" s="73"/>
      <c r="D29" s="74"/>
      <c r="E29" s="75"/>
      <c r="F29" s="76"/>
      <c r="G29" s="77"/>
      <c r="H29" s="78"/>
      <c r="I29" s="83"/>
      <c r="J29" s="84"/>
      <c r="K29" s="59" t="str">
        <f t="shared" ref="K29" si="7">IF(I29="","",DATEDIF(I29,"2019/4/1","Y"))</f>
        <v/>
      </c>
      <c r="L29" s="62" t="e">
        <f>K29+K32</f>
        <v>#VALUE!</v>
      </c>
      <c r="M29" s="57"/>
      <c r="P29" s="34"/>
      <c r="Q29" s="35" t="s">
        <v>14</v>
      </c>
      <c r="R29" s="35">
        <f t="shared" si="6"/>
        <v>20</v>
      </c>
    </row>
    <row r="30" spans="1:18" ht="13.5" customHeight="1">
      <c r="A30" s="90"/>
      <c r="B30" s="90"/>
      <c r="C30" s="65"/>
      <c r="D30" s="66"/>
      <c r="E30" s="67"/>
      <c r="F30" s="68"/>
      <c r="G30" s="79"/>
      <c r="H30" s="80"/>
      <c r="I30" s="85"/>
      <c r="J30" s="86"/>
      <c r="K30" s="60"/>
      <c r="L30" s="63"/>
      <c r="M30" s="57"/>
      <c r="P30" s="34"/>
      <c r="Q30" s="35" t="s">
        <v>15</v>
      </c>
      <c r="R30" s="35">
        <f t="shared" si="6"/>
        <v>21</v>
      </c>
    </row>
    <row r="31" spans="1:18" ht="13.5" customHeight="1">
      <c r="A31" s="90"/>
      <c r="B31" s="90"/>
      <c r="C31" s="71"/>
      <c r="D31" s="72"/>
      <c r="E31" s="69"/>
      <c r="F31" s="70"/>
      <c r="G31" s="81"/>
      <c r="H31" s="82"/>
      <c r="I31" s="87"/>
      <c r="J31" s="88"/>
      <c r="K31" s="61"/>
      <c r="L31" s="63"/>
      <c r="M31" s="57"/>
      <c r="P31" s="34"/>
      <c r="Q31" s="35" t="s">
        <v>16</v>
      </c>
      <c r="R31" s="35">
        <f>R30+1</f>
        <v>22</v>
      </c>
    </row>
    <row r="32" spans="1:18" ht="13.5" customHeight="1">
      <c r="A32" s="90"/>
      <c r="B32" s="90"/>
      <c r="C32" s="73"/>
      <c r="D32" s="74"/>
      <c r="E32" s="75"/>
      <c r="F32" s="76"/>
      <c r="G32" s="77"/>
      <c r="H32" s="78"/>
      <c r="I32" s="83"/>
      <c r="J32" s="84"/>
      <c r="K32" s="59" t="str">
        <f t="shared" ref="K32" si="8">IF(I32="","",DATEDIF(I32,"2019/4/1","Y"))</f>
        <v/>
      </c>
      <c r="L32" s="63"/>
      <c r="M32" s="57"/>
      <c r="P32" s="34"/>
      <c r="Q32" s="35" t="s">
        <v>17</v>
      </c>
      <c r="R32" s="35">
        <f t="shared" si="6"/>
        <v>23</v>
      </c>
    </row>
    <row r="33" spans="1:18" ht="13.5" customHeight="1">
      <c r="A33" s="90"/>
      <c r="B33" s="90"/>
      <c r="C33" s="65"/>
      <c r="D33" s="66"/>
      <c r="E33" s="67"/>
      <c r="F33" s="68"/>
      <c r="G33" s="79"/>
      <c r="H33" s="80"/>
      <c r="I33" s="85"/>
      <c r="J33" s="86"/>
      <c r="K33" s="60"/>
      <c r="L33" s="63"/>
      <c r="M33" s="57"/>
      <c r="P33" s="34"/>
      <c r="Q33" s="35" t="s">
        <v>18</v>
      </c>
      <c r="R33" s="35">
        <f t="shared" si="6"/>
        <v>24</v>
      </c>
    </row>
    <row r="34" spans="1:18" ht="13.5" customHeight="1">
      <c r="A34" s="92"/>
      <c r="B34" s="92"/>
      <c r="C34" s="71"/>
      <c r="D34" s="72"/>
      <c r="E34" s="69"/>
      <c r="F34" s="70"/>
      <c r="G34" s="81"/>
      <c r="H34" s="82"/>
      <c r="I34" s="87"/>
      <c r="J34" s="88"/>
      <c r="K34" s="61"/>
      <c r="L34" s="64"/>
      <c r="M34" s="57"/>
      <c r="P34" s="34"/>
      <c r="Q34" s="35" t="s">
        <v>19</v>
      </c>
      <c r="R34" s="35">
        <f t="shared" si="6"/>
        <v>25</v>
      </c>
    </row>
    <row r="35" spans="1:18" ht="13.5" customHeight="1">
      <c r="A35" s="89"/>
      <c r="B35" s="89"/>
      <c r="C35" s="73"/>
      <c r="D35" s="74"/>
      <c r="E35" s="75"/>
      <c r="F35" s="76"/>
      <c r="G35" s="77"/>
      <c r="H35" s="78"/>
      <c r="I35" s="83"/>
      <c r="J35" s="84"/>
      <c r="K35" s="59" t="str">
        <f t="shared" ref="K35" si="9">IF(I35="","",DATEDIF(I35,"2019/4/1","Y"))</f>
        <v/>
      </c>
      <c r="L35" s="62" t="e">
        <f>K35+K38</f>
        <v>#VALUE!</v>
      </c>
      <c r="M35" s="57"/>
      <c r="P35" s="34"/>
      <c r="Q35" s="35" t="s">
        <v>20</v>
      </c>
      <c r="R35" s="35">
        <f t="shared" si="6"/>
        <v>26</v>
      </c>
    </row>
    <row r="36" spans="1:18" ht="13.5" customHeight="1">
      <c r="A36" s="90"/>
      <c r="B36" s="90"/>
      <c r="C36" s="65"/>
      <c r="D36" s="66"/>
      <c r="E36" s="67"/>
      <c r="F36" s="68"/>
      <c r="G36" s="79"/>
      <c r="H36" s="80"/>
      <c r="I36" s="85"/>
      <c r="J36" s="86"/>
      <c r="K36" s="60"/>
      <c r="L36" s="63"/>
      <c r="M36" s="57"/>
      <c r="P36" s="34"/>
      <c r="Q36" s="35" t="s">
        <v>21</v>
      </c>
      <c r="R36" s="35">
        <f t="shared" si="6"/>
        <v>27</v>
      </c>
    </row>
    <row r="37" spans="1:18" ht="13.5" customHeight="1">
      <c r="A37" s="90"/>
      <c r="B37" s="90"/>
      <c r="C37" s="71"/>
      <c r="D37" s="72"/>
      <c r="E37" s="69"/>
      <c r="F37" s="70"/>
      <c r="G37" s="81"/>
      <c r="H37" s="82"/>
      <c r="I37" s="87"/>
      <c r="J37" s="88"/>
      <c r="K37" s="61"/>
      <c r="L37" s="63"/>
      <c r="M37" s="57"/>
      <c r="P37" s="34"/>
      <c r="Q37" s="35" t="s">
        <v>22</v>
      </c>
      <c r="R37" s="35">
        <f t="shared" si="6"/>
        <v>28</v>
      </c>
    </row>
    <row r="38" spans="1:18" ht="13.5" customHeight="1">
      <c r="A38" s="90"/>
      <c r="B38" s="90"/>
      <c r="C38" s="73"/>
      <c r="D38" s="74"/>
      <c r="E38" s="75"/>
      <c r="F38" s="76"/>
      <c r="G38" s="77"/>
      <c r="H38" s="78"/>
      <c r="I38" s="83"/>
      <c r="J38" s="84"/>
      <c r="K38" s="59" t="str">
        <f t="shared" ref="K38" si="10">IF(I38="","",DATEDIF(I38,"2019/4/1","Y"))</f>
        <v/>
      </c>
      <c r="L38" s="63"/>
      <c r="M38" s="57"/>
      <c r="P38" s="34"/>
      <c r="Q38" s="35" t="s">
        <v>23</v>
      </c>
      <c r="R38" s="35">
        <f t="shared" si="6"/>
        <v>29</v>
      </c>
    </row>
    <row r="39" spans="1:18" ht="13.5" customHeight="1">
      <c r="A39" s="90"/>
      <c r="B39" s="90"/>
      <c r="C39" s="65"/>
      <c r="D39" s="66"/>
      <c r="E39" s="67"/>
      <c r="F39" s="68"/>
      <c r="G39" s="79"/>
      <c r="H39" s="80"/>
      <c r="I39" s="85"/>
      <c r="J39" s="86"/>
      <c r="K39" s="60"/>
      <c r="L39" s="63"/>
      <c r="M39" s="57"/>
      <c r="P39" s="34"/>
      <c r="Q39" s="35" t="s">
        <v>24</v>
      </c>
      <c r="R39" s="35">
        <f t="shared" si="6"/>
        <v>30</v>
      </c>
    </row>
    <row r="40" spans="1:18" ht="13.5" customHeight="1">
      <c r="A40" s="91"/>
      <c r="B40" s="91"/>
      <c r="C40" s="71"/>
      <c r="D40" s="72"/>
      <c r="E40" s="69"/>
      <c r="F40" s="70"/>
      <c r="G40" s="81"/>
      <c r="H40" s="82"/>
      <c r="I40" s="87"/>
      <c r="J40" s="88"/>
      <c r="K40" s="61"/>
      <c r="L40" s="64"/>
      <c r="M40" s="57"/>
      <c r="P40" s="34"/>
      <c r="Q40" s="35" t="s">
        <v>25</v>
      </c>
      <c r="R40" s="35">
        <f t="shared" si="6"/>
        <v>31</v>
      </c>
    </row>
    <row r="41" spans="1:18" ht="14.25" customHeight="1">
      <c r="A41" s="53" t="s">
        <v>104</v>
      </c>
      <c r="B41" s="13" t="s">
        <v>105</v>
      </c>
      <c r="C41" s="30"/>
      <c r="D41" s="2"/>
      <c r="E41" s="2"/>
      <c r="F41" s="1"/>
      <c r="G41" s="1"/>
      <c r="H41" s="56"/>
      <c r="I41" s="56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53" t="s">
        <v>104</v>
      </c>
      <c r="B42" s="3" t="s">
        <v>106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53"/>
      <c r="B43" s="3" t="s">
        <v>107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53" t="s">
        <v>104</v>
      </c>
      <c r="B44" s="3" t="s">
        <v>108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53" t="s">
        <v>104</v>
      </c>
      <c r="B45" s="3" t="s">
        <v>116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102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58"/>
      <c r="J50" s="58"/>
      <c r="K50" s="58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76</v>
      </c>
      <c r="E53" s="14"/>
      <c r="F53" s="14"/>
      <c r="G53" s="14"/>
      <c r="H53" s="17" t="s">
        <v>63</v>
      </c>
      <c r="I53" s="58"/>
      <c r="J53" s="58"/>
      <c r="K53" s="58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zoomScaleNormal="100" zoomScaleSheetLayoutView="100" workbookViewId="0">
      <selection activeCell="A2" sqref="A2:M2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21" customHeight="1">
      <c r="A3" s="93" t="s">
        <v>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21" customHeight="1">
      <c r="A4" s="5"/>
      <c r="B4" s="5"/>
      <c r="C4" s="52"/>
      <c r="D4" s="52"/>
      <c r="E4" s="52"/>
      <c r="F4" s="52"/>
      <c r="G4" s="52"/>
      <c r="H4" s="52"/>
      <c r="I4" s="7" t="s">
        <v>78</v>
      </c>
      <c r="J4" s="7" t="s">
        <v>81</v>
      </c>
      <c r="K4" s="7" t="s">
        <v>82</v>
      </c>
      <c r="L4" s="51" t="s">
        <v>77</v>
      </c>
      <c r="M4" s="9" t="s">
        <v>79</v>
      </c>
    </row>
    <row r="5" spans="1:18" ht="6" customHeight="1"/>
    <row r="6" spans="1:18" ht="14.25" customHeight="1">
      <c r="A6" s="94" t="s">
        <v>1</v>
      </c>
      <c r="B6" s="94"/>
      <c r="C6" s="94" t="s">
        <v>0</v>
      </c>
      <c r="D6" s="105" t="s">
        <v>98</v>
      </c>
      <c r="E6" s="106"/>
      <c r="F6" s="105" t="s">
        <v>71</v>
      </c>
      <c r="G6" s="106"/>
      <c r="H6" s="109"/>
      <c r="I6" s="109"/>
      <c r="J6" s="109"/>
      <c r="K6" s="109"/>
      <c r="L6" s="110"/>
      <c r="M6" s="94" t="s">
        <v>61</v>
      </c>
      <c r="N6" s="22"/>
      <c r="O6" s="22"/>
    </row>
    <row r="7" spans="1:18" ht="14.25" customHeight="1">
      <c r="A7" s="94"/>
      <c r="B7" s="94"/>
      <c r="C7" s="94"/>
      <c r="D7" s="113"/>
      <c r="E7" s="114"/>
      <c r="F7" s="107"/>
      <c r="G7" s="108"/>
      <c r="H7" s="111"/>
      <c r="I7" s="111"/>
      <c r="J7" s="111"/>
      <c r="K7" s="111"/>
      <c r="L7" s="112"/>
      <c r="M7" s="94"/>
      <c r="N7" s="22"/>
      <c r="O7" s="22"/>
    </row>
    <row r="8" spans="1:18" ht="28.5" customHeight="1">
      <c r="A8" s="95"/>
      <c r="B8" s="95"/>
      <c r="C8" s="4"/>
      <c r="D8" s="107"/>
      <c r="E8" s="108"/>
      <c r="F8" s="50" t="s">
        <v>59</v>
      </c>
      <c r="G8" s="96"/>
      <c r="H8" s="97"/>
      <c r="I8" s="98"/>
      <c r="J8" s="50" t="s">
        <v>60</v>
      </c>
      <c r="K8" s="96"/>
      <c r="L8" s="97"/>
      <c r="M8" s="9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50" t="s">
        <v>68</v>
      </c>
      <c r="B10" s="23" t="s">
        <v>72</v>
      </c>
      <c r="C10" s="99" t="s">
        <v>83</v>
      </c>
      <c r="D10" s="100"/>
      <c r="E10" s="101" t="s">
        <v>75</v>
      </c>
      <c r="F10" s="102"/>
      <c r="G10" s="103" t="s">
        <v>69</v>
      </c>
      <c r="H10" s="104"/>
      <c r="I10" s="101" t="s">
        <v>95</v>
      </c>
      <c r="J10" s="102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89"/>
      <c r="B11" s="89"/>
      <c r="C11" s="73"/>
      <c r="D11" s="74"/>
      <c r="E11" s="75"/>
      <c r="F11" s="76"/>
      <c r="G11" s="77"/>
      <c r="H11" s="78"/>
      <c r="I11" s="83"/>
      <c r="J11" s="84"/>
      <c r="K11" s="59" t="str">
        <f>IF(I11="","",DATEDIF(I11,"2019/4/1","Y"))</f>
        <v/>
      </c>
      <c r="L11" s="62" t="e">
        <f>K11+K14</f>
        <v>#VALUE!</v>
      </c>
      <c r="M11" s="57"/>
      <c r="N11" s="44" t="s">
        <v>99</v>
      </c>
      <c r="P11" s="34"/>
      <c r="Q11" s="35" t="s">
        <v>56</v>
      </c>
      <c r="R11" s="36" t="s">
        <v>42</v>
      </c>
    </row>
    <row r="12" spans="1:18" ht="13.5" customHeight="1">
      <c r="A12" s="90"/>
      <c r="B12" s="90"/>
      <c r="C12" s="65"/>
      <c r="D12" s="66"/>
      <c r="E12" s="67"/>
      <c r="F12" s="68"/>
      <c r="G12" s="79"/>
      <c r="H12" s="80"/>
      <c r="I12" s="85"/>
      <c r="J12" s="86"/>
      <c r="K12" s="60"/>
      <c r="L12" s="63"/>
      <c r="M12" s="57"/>
      <c r="N12" s="44" t="s">
        <v>100</v>
      </c>
      <c r="P12" s="34"/>
      <c r="Q12" s="35" t="s">
        <v>3</v>
      </c>
      <c r="R12" s="36" t="s">
        <v>43</v>
      </c>
    </row>
    <row r="13" spans="1:18" ht="13.5" customHeight="1">
      <c r="A13" s="90"/>
      <c r="B13" s="90"/>
      <c r="C13" s="71"/>
      <c r="D13" s="72"/>
      <c r="E13" s="69"/>
      <c r="F13" s="70"/>
      <c r="G13" s="81"/>
      <c r="H13" s="82"/>
      <c r="I13" s="87"/>
      <c r="J13" s="88"/>
      <c r="K13" s="61"/>
      <c r="L13" s="63"/>
      <c r="M13" s="57"/>
      <c r="P13" s="34"/>
      <c r="Q13" s="35" t="s">
        <v>4</v>
      </c>
      <c r="R13" s="36" t="s">
        <v>44</v>
      </c>
    </row>
    <row r="14" spans="1:18" ht="13.5" customHeight="1">
      <c r="A14" s="90"/>
      <c r="B14" s="90"/>
      <c r="C14" s="73"/>
      <c r="D14" s="74"/>
      <c r="E14" s="75"/>
      <c r="F14" s="76"/>
      <c r="G14" s="77"/>
      <c r="H14" s="78"/>
      <c r="I14" s="83"/>
      <c r="J14" s="84"/>
      <c r="K14" s="59" t="str">
        <f t="shared" ref="K14" si="0">IF(I14="","",DATEDIF(I14,"2019/4/1","Y"))</f>
        <v/>
      </c>
      <c r="L14" s="63"/>
      <c r="M14" s="57"/>
      <c r="P14" s="34"/>
      <c r="Q14" s="35" t="s">
        <v>50</v>
      </c>
      <c r="R14" s="36" t="s">
        <v>45</v>
      </c>
    </row>
    <row r="15" spans="1:18" ht="13.5" customHeight="1">
      <c r="A15" s="90"/>
      <c r="B15" s="90"/>
      <c r="C15" s="65"/>
      <c r="D15" s="66"/>
      <c r="E15" s="67"/>
      <c r="F15" s="68"/>
      <c r="G15" s="79"/>
      <c r="H15" s="80"/>
      <c r="I15" s="85"/>
      <c r="J15" s="86"/>
      <c r="K15" s="60"/>
      <c r="L15" s="63"/>
      <c r="M15" s="57"/>
      <c r="P15" s="34"/>
      <c r="Q15" s="35" t="s">
        <v>5</v>
      </c>
      <c r="R15" s="36" t="s">
        <v>46</v>
      </c>
    </row>
    <row r="16" spans="1:18" ht="13.5" customHeight="1">
      <c r="A16" s="92"/>
      <c r="B16" s="92"/>
      <c r="C16" s="71"/>
      <c r="D16" s="72"/>
      <c r="E16" s="69"/>
      <c r="F16" s="70"/>
      <c r="G16" s="81"/>
      <c r="H16" s="82"/>
      <c r="I16" s="87"/>
      <c r="J16" s="88"/>
      <c r="K16" s="61"/>
      <c r="L16" s="64"/>
      <c r="M16" s="57"/>
      <c r="P16" s="34"/>
      <c r="Q16" s="35" t="s">
        <v>51</v>
      </c>
      <c r="R16" s="36" t="s">
        <v>47</v>
      </c>
    </row>
    <row r="17" spans="1:18" ht="13.5" customHeight="1">
      <c r="A17" s="89"/>
      <c r="B17" s="89"/>
      <c r="C17" s="73"/>
      <c r="D17" s="74"/>
      <c r="E17" s="75"/>
      <c r="F17" s="76"/>
      <c r="G17" s="77"/>
      <c r="H17" s="78"/>
      <c r="I17" s="83"/>
      <c r="J17" s="84"/>
      <c r="K17" s="59" t="str">
        <f t="shared" ref="K17" si="1">IF(I17="","",DATEDIF(I17,"2019/4/1","Y"))</f>
        <v/>
      </c>
      <c r="L17" s="62" t="e">
        <f>K17+K20</f>
        <v>#VALUE!</v>
      </c>
      <c r="M17" s="57"/>
      <c r="P17" s="34"/>
      <c r="Q17" s="35" t="s">
        <v>6</v>
      </c>
      <c r="R17" s="36" t="s">
        <v>48</v>
      </c>
    </row>
    <row r="18" spans="1:18" ht="13.5" customHeight="1">
      <c r="A18" s="90"/>
      <c r="B18" s="90"/>
      <c r="C18" s="65"/>
      <c r="D18" s="66"/>
      <c r="E18" s="67"/>
      <c r="F18" s="68"/>
      <c r="G18" s="79"/>
      <c r="H18" s="80"/>
      <c r="I18" s="85"/>
      <c r="J18" s="86"/>
      <c r="K18" s="60"/>
      <c r="L18" s="63"/>
      <c r="M18" s="57"/>
      <c r="P18" s="34"/>
      <c r="Q18" s="35" t="s">
        <v>52</v>
      </c>
      <c r="R18" s="36" t="s">
        <v>49</v>
      </c>
    </row>
    <row r="19" spans="1:18" ht="13.5" customHeight="1">
      <c r="A19" s="90"/>
      <c r="B19" s="90"/>
      <c r="C19" s="71"/>
      <c r="D19" s="72"/>
      <c r="E19" s="69"/>
      <c r="F19" s="70"/>
      <c r="G19" s="81"/>
      <c r="H19" s="82"/>
      <c r="I19" s="87"/>
      <c r="J19" s="88"/>
      <c r="K19" s="61"/>
      <c r="L19" s="63"/>
      <c r="M19" s="57"/>
      <c r="P19" s="34"/>
      <c r="Q19" s="35" t="s">
        <v>7</v>
      </c>
      <c r="R19" s="36" t="s">
        <v>58</v>
      </c>
    </row>
    <row r="20" spans="1:18" ht="13.5" customHeight="1">
      <c r="A20" s="90"/>
      <c r="B20" s="90"/>
      <c r="C20" s="73"/>
      <c r="D20" s="74"/>
      <c r="E20" s="75"/>
      <c r="F20" s="76"/>
      <c r="G20" s="77"/>
      <c r="H20" s="78"/>
      <c r="I20" s="83"/>
      <c r="J20" s="84"/>
      <c r="K20" s="59" t="str">
        <f t="shared" ref="K20" si="2">IF(I20="","",DATEDIF(I20,"2019/4/1","Y"))</f>
        <v/>
      </c>
      <c r="L20" s="63"/>
      <c r="M20" s="57"/>
      <c r="P20" s="34"/>
      <c r="Q20" s="35" t="s">
        <v>53</v>
      </c>
      <c r="R20" s="36">
        <f>R19+1</f>
        <v>11</v>
      </c>
    </row>
    <row r="21" spans="1:18" ht="13.5" customHeight="1">
      <c r="A21" s="90"/>
      <c r="B21" s="90"/>
      <c r="C21" s="65"/>
      <c r="D21" s="66"/>
      <c r="E21" s="67"/>
      <c r="F21" s="68"/>
      <c r="G21" s="79"/>
      <c r="H21" s="80"/>
      <c r="I21" s="85"/>
      <c r="J21" s="86"/>
      <c r="K21" s="60"/>
      <c r="L21" s="63"/>
      <c r="M21" s="57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92"/>
      <c r="B22" s="92"/>
      <c r="C22" s="71"/>
      <c r="D22" s="72"/>
      <c r="E22" s="69"/>
      <c r="F22" s="70"/>
      <c r="G22" s="81"/>
      <c r="H22" s="82"/>
      <c r="I22" s="87"/>
      <c r="J22" s="88"/>
      <c r="K22" s="61"/>
      <c r="L22" s="64"/>
      <c r="M22" s="57"/>
      <c r="P22" s="34"/>
      <c r="Q22" s="35" t="s">
        <v>54</v>
      </c>
      <c r="R22" s="36">
        <f t="shared" si="3"/>
        <v>13</v>
      </c>
    </row>
    <row r="23" spans="1:18" ht="13.5" customHeight="1">
      <c r="A23" s="89"/>
      <c r="B23" s="89"/>
      <c r="C23" s="73"/>
      <c r="D23" s="74"/>
      <c r="E23" s="75"/>
      <c r="F23" s="76"/>
      <c r="G23" s="77"/>
      <c r="H23" s="78"/>
      <c r="I23" s="83"/>
      <c r="J23" s="84"/>
      <c r="K23" s="59" t="str">
        <f t="shared" ref="K23" si="4">IF(I23="","",DATEDIF(I23,"2019/4/1","Y"))</f>
        <v/>
      </c>
      <c r="L23" s="62" t="e">
        <f>K23+K26</f>
        <v>#VALUE!</v>
      </c>
      <c r="M23" s="57"/>
      <c r="P23" s="34"/>
      <c r="Q23" s="35" t="s">
        <v>9</v>
      </c>
      <c r="R23" s="35">
        <f>R22+1</f>
        <v>14</v>
      </c>
    </row>
    <row r="24" spans="1:18" ht="13.5" customHeight="1">
      <c r="A24" s="90"/>
      <c r="B24" s="90"/>
      <c r="C24" s="65"/>
      <c r="D24" s="66"/>
      <c r="E24" s="67"/>
      <c r="F24" s="68"/>
      <c r="G24" s="79"/>
      <c r="H24" s="80"/>
      <c r="I24" s="85"/>
      <c r="J24" s="86"/>
      <c r="K24" s="60"/>
      <c r="L24" s="63"/>
      <c r="M24" s="57"/>
      <c r="P24" s="34"/>
      <c r="Q24" s="35" t="s">
        <v>55</v>
      </c>
      <c r="R24" s="35">
        <f t="shared" si="3"/>
        <v>15</v>
      </c>
    </row>
    <row r="25" spans="1:18" ht="13.5" customHeight="1">
      <c r="A25" s="90"/>
      <c r="B25" s="90"/>
      <c r="C25" s="71"/>
      <c r="D25" s="72"/>
      <c r="E25" s="69"/>
      <c r="F25" s="70"/>
      <c r="G25" s="81"/>
      <c r="H25" s="82"/>
      <c r="I25" s="87"/>
      <c r="J25" s="88"/>
      <c r="K25" s="61"/>
      <c r="L25" s="63"/>
      <c r="M25" s="57"/>
      <c r="P25" s="34"/>
      <c r="Q25" s="35" t="s">
        <v>10</v>
      </c>
      <c r="R25" s="35">
        <v>16</v>
      </c>
    </row>
    <row r="26" spans="1:18" ht="13.5" customHeight="1">
      <c r="A26" s="90"/>
      <c r="B26" s="90"/>
      <c r="C26" s="73"/>
      <c r="D26" s="74"/>
      <c r="E26" s="75"/>
      <c r="F26" s="76"/>
      <c r="G26" s="77"/>
      <c r="H26" s="78"/>
      <c r="I26" s="83"/>
      <c r="J26" s="84"/>
      <c r="K26" s="59" t="str">
        <f t="shared" ref="K26" si="5">IF(I26="","",DATEDIF(I26,"2019/4/1","Y"))</f>
        <v/>
      </c>
      <c r="L26" s="63"/>
      <c r="M26" s="57"/>
      <c r="P26" s="34"/>
      <c r="Q26" s="35" t="s">
        <v>11</v>
      </c>
      <c r="R26" s="35">
        <v>17</v>
      </c>
    </row>
    <row r="27" spans="1:18" ht="13.5" customHeight="1">
      <c r="A27" s="90"/>
      <c r="B27" s="90"/>
      <c r="C27" s="65"/>
      <c r="D27" s="66"/>
      <c r="E27" s="67"/>
      <c r="F27" s="68"/>
      <c r="G27" s="79"/>
      <c r="H27" s="80"/>
      <c r="I27" s="85"/>
      <c r="J27" s="86"/>
      <c r="K27" s="60"/>
      <c r="L27" s="63"/>
      <c r="M27" s="57"/>
      <c r="P27" s="34"/>
      <c r="Q27" s="35" t="s">
        <v>12</v>
      </c>
      <c r="R27" s="35">
        <v>18</v>
      </c>
    </row>
    <row r="28" spans="1:18" ht="13.5" customHeight="1">
      <c r="A28" s="92"/>
      <c r="B28" s="92"/>
      <c r="C28" s="71"/>
      <c r="D28" s="72"/>
      <c r="E28" s="69"/>
      <c r="F28" s="70"/>
      <c r="G28" s="81"/>
      <c r="H28" s="82"/>
      <c r="I28" s="87"/>
      <c r="J28" s="88"/>
      <c r="K28" s="61"/>
      <c r="L28" s="64"/>
      <c r="M28" s="57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89"/>
      <c r="B29" s="89"/>
      <c r="C29" s="73"/>
      <c r="D29" s="74"/>
      <c r="E29" s="75"/>
      <c r="F29" s="76"/>
      <c r="G29" s="77"/>
      <c r="H29" s="78"/>
      <c r="I29" s="83"/>
      <c r="J29" s="84"/>
      <c r="K29" s="59" t="str">
        <f t="shared" ref="K29" si="7">IF(I29="","",DATEDIF(I29,"2019/4/1","Y"))</f>
        <v/>
      </c>
      <c r="L29" s="62" t="e">
        <f>K29+K32</f>
        <v>#VALUE!</v>
      </c>
      <c r="M29" s="57"/>
      <c r="P29" s="34"/>
      <c r="Q29" s="35" t="s">
        <v>14</v>
      </c>
      <c r="R29" s="35">
        <f t="shared" si="6"/>
        <v>20</v>
      </c>
    </row>
    <row r="30" spans="1:18" ht="13.5" customHeight="1">
      <c r="A30" s="90"/>
      <c r="B30" s="90"/>
      <c r="C30" s="65"/>
      <c r="D30" s="66"/>
      <c r="E30" s="67"/>
      <c r="F30" s="68"/>
      <c r="G30" s="79"/>
      <c r="H30" s="80"/>
      <c r="I30" s="85"/>
      <c r="J30" s="86"/>
      <c r="K30" s="60"/>
      <c r="L30" s="63"/>
      <c r="M30" s="57"/>
      <c r="P30" s="34"/>
      <c r="Q30" s="35" t="s">
        <v>15</v>
      </c>
      <c r="R30" s="35">
        <f t="shared" si="6"/>
        <v>21</v>
      </c>
    </row>
    <row r="31" spans="1:18" ht="13.5" customHeight="1">
      <c r="A31" s="90"/>
      <c r="B31" s="90"/>
      <c r="C31" s="71"/>
      <c r="D31" s="72"/>
      <c r="E31" s="69"/>
      <c r="F31" s="70"/>
      <c r="G31" s="81"/>
      <c r="H31" s="82"/>
      <c r="I31" s="87"/>
      <c r="J31" s="88"/>
      <c r="K31" s="61"/>
      <c r="L31" s="63"/>
      <c r="M31" s="57"/>
      <c r="P31" s="34"/>
      <c r="Q31" s="35" t="s">
        <v>16</v>
      </c>
      <c r="R31" s="35">
        <f>R30+1</f>
        <v>22</v>
      </c>
    </row>
    <row r="32" spans="1:18" ht="13.5" customHeight="1">
      <c r="A32" s="90"/>
      <c r="B32" s="90"/>
      <c r="C32" s="73"/>
      <c r="D32" s="74"/>
      <c r="E32" s="75"/>
      <c r="F32" s="76"/>
      <c r="G32" s="77"/>
      <c r="H32" s="78"/>
      <c r="I32" s="83"/>
      <c r="J32" s="84"/>
      <c r="K32" s="59" t="str">
        <f t="shared" ref="K32" si="8">IF(I32="","",DATEDIF(I32,"2019/4/1","Y"))</f>
        <v/>
      </c>
      <c r="L32" s="63"/>
      <c r="M32" s="57"/>
      <c r="P32" s="34"/>
      <c r="Q32" s="35" t="s">
        <v>17</v>
      </c>
      <c r="R32" s="35">
        <f t="shared" si="6"/>
        <v>23</v>
      </c>
    </row>
    <row r="33" spans="1:18" ht="13.5" customHeight="1">
      <c r="A33" s="90"/>
      <c r="B33" s="90"/>
      <c r="C33" s="65"/>
      <c r="D33" s="66"/>
      <c r="E33" s="67"/>
      <c r="F33" s="68"/>
      <c r="G33" s="79"/>
      <c r="H33" s="80"/>
      <c r="I33" s="85"/>
      <c r="J33" s="86"/>
      <c r="K33" s="60"/>
      <c r="L33" s="63"/>
      <c r="M33" s="57"/>
      <c r="P33" s="34"/>
      <c r="Q33" s="35" t="s">
        <v>18</v>
      </c>
      <c r="R33" s="35">
        <f t="shared" si="6"/>
        <v>24</v>
      </c>
    </row>
    <row r="34" spans="1:18" ht="13.5" customHeight="1">
      <c r="A34" s="92"/>
      <c r="B34" s="92"/>
      <c r="C34" s="71"/>
      <c r="D34" s="72"/>
      <c r="E34" s="69"/>
      <c r="F34" s="70"/>
      <c r="G34" s="81"/>
      <c r="H34" s="82"/>
      <c r="I34" s="87"/>
      <c r="J34" s="88"/>
      <c r="K34" s="61"/>
      <c r="L34" s="64"/>
      <c r="M34" s="57"/>
      <c r="P34" s="34"/>
      <c r="Q34" s="35" t="s">
        <v>19</v>
      </c>
      <c r="R34" s="35">
        <f t="shared" si="6"/>
        <v>25</v>
      </c>
    </row>
    <row r="35" spans="1:18" ht="13.5" customHeight="1">
      <c r="A35" s="89"/>
      <c r="B35" s="89"/>
      <c r="C35" s="73"/>
      <c r="D35" s="74"/>
      <c r="E35" s="75"/>
      <c r="F35" s="76"/>
      <c r="G35" s="77"/>
      <c r="H35" s="78"/>
      <c r="I35" s="83"/>
      <c r="J35" s="84"/>
      <c r="K35" s="59" t="str">
        <f t="shared" ref="K35" si="9">IF(I35="","",DATEDIF(I35,"2019/4/1","Y"))</f>
        <v/>
      </c>
      <c r="L35" s="62" t="e">
        <f>K35+K38</f>
        <v>#VALUE!</v>
      </c>
      <c r="M35" s="57"/>
      <c r="P35" s="34"/>
      <c r="Q35" s="35" t="s">
        <v>20</v>
      </c>
      <c r="R35" s="35">
        <f t="shared" si="6"/>
        <v>26</v>
      </c>
    </row>
    <row r="36" spans="1:18" ht="13.5" customHeight="1">
      <c r="A36" s="90"/>
      <c r="B36" s="90"/>
      <c r="C36" s="65"/>
      <c r="D36" s="66"/>
      <c r="E36" s="67"/>
      <c r="F36" s="68"/>
      <c r="G36" s="79"/>
      <c r="H36" s="80"/>
      <c r="I36" s="85"/>
      <c r="J36" s="86"/>
      <c r="K36" s="60"/>
      <c r="L36" s="63"/>
      <c r="M36" s="57"/>
      <c r="P36" s="34"/>
      <c r="Q36" s="35" t="s">
        <v>21</v>
      </c>
      <c r="R36" s="35">
        <f t="shared" si="6"/>
        <v>27</v>
      </c>
    </row>
    <row r="37" spans="1:18" ht="13.5" customHeight="1">
      <c r="A37" s="90"/>
      <c r="B37" s="90"/>
      <c r="C37" s="71"/>
      <c r="D37" s="72"/>
      <c r="E37" s="69"/>
      <c r="F37" s="70"/>
      <c r="G37" s="81"/>
      <c r="H37" s="82"/>
      <c r="I37" s="87"/>
      <c r="J37" s="88"/>
      <c r="K37" s="61"/>
      <c r="L37" s="63"/>
      <c r="M37" s="57"/>
      <c r="P37" s="34"/>
      <c r="Q37" s="35" t="s">
        <v>22</v>
      </c>
      <c r="R37" s="35">
        <f t="shared" si="6"/>
        <v>28</v>
      </c>
    </row>
    <row r="38" spans="1:18" ht="13.5" customHeight="1">
      <c r="A38" s="90"/>
      <c r="B38" s="90"/>
      <c r="C38" s="73"/>
      <c r="D38" s="74"/>
      <c r="E38" s="75"/>
      <c r="F38" s="76"/>
      <c r="G38" s="77"/>
      <c r="H38" s="78"/>
      <c r="I38" s="83"/>
      <c r="J38" s="84"/>
      <c r="K38" s="59" t="str">
        <f t="shared" ref="K38" si="10">IF(I38="","",DATEDIF(I38,"2019/4/1","Y"))</f>
        <v/>
      </c>
      <c r="L38" s="63"/>
      <c r="M38" s="57"/>
      <c r="P38" s="34"/>
      <c r="Q38" s="35" t="s">
        <v>23</v>
      </c>
      <c r="R38" s="35">
        <f t="shared" si="6"/>
        <v>29</v>
      </c>
    </row>
    <row r="39" spans="1:18" ht="13.5" customHeight="1">
      <c r="A39" s="90"/>
      <c r="B39" s="90"/>
      <c r="C39" s="65"/>
      <c r="D39" s="66"/>
      <c r="E39" s="67"/>
      <c r="F39" s="68"/>
      <c r="G39" s="79"/>
      <c r="H39" s="80"/>
      <c r="I39" s="85"/>
      <c r="J39" s="86"/>
      <c r="K39" s="60"/>
      <c r="L39" s="63"/>
      <c r="M39" s="57"/>
      <c r="P39" s="34"/>
      <c r="Q39" s="35" t="s">
        <v>24</v>
      </c>
      <c r="R39" s="35">
        <f t="shared" si="6"/>
        <v>30</v>
      </c>
    </row>
    <row r="40" spans="1:18" ht="13.5" customHeight="1">
      <c r="A40" s="91"/>
      <c r="B40" s="91"/>
      <c r="C40" s="71"/>
      <c r="D40" s="72"/>
      <c r="E40" s="69"/>
      <c r="F40" s="70"/>
      <c r="G40" s="81"/>
      <c r="H40" s="82"/>
      <c r="I40" s="87"/>
      <c r="J40" s="88"/>
      <c r="K40" s="61"/>
      <c r="L40" s="64"/>
      <c r="M40" s="57"/>
      <c r="P40" s="34"/>
      <c r="Q40" s="35" t="s">
        <v>25</v>
      </c>
      <c r="R40" s="35">
        <f t="shared" si="6"/>
        <v>31</v>
      </c>
    </row>
    <row r="41" spans="1:18" ht="14.25" customHeight="1">
      <c r="A41" s="53" t="s">
        <v>104</v>
      </c>
      <c r="B41" s="13" t="s">
        <v>105</v>
      </c>
      <c r="C41" s="30"/>
      <c r="D41" s="2"/>
      <c r="E41" s="2"/>
      <c r="F41" s="1"/>
      <c r="G41" s="1"/>
      <c r="H41" s="56"/>
      <c r="I41" s="56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53" t="s">
        <v>104</v>
      </c>
      <c r="B42" s="3" t="s">
        <v>106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53"/>
      <c r="B43" s="3" t="s">
        <v>107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53" t="s">
        <v>104</v>
      </c>
      <c r="B44" s="3" t="s">
        <v>108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53" t="s">
        <v>104</v>
      </c>
      <c r="B45" s="3" t="s">
        <v>116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102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58"/>
      <c r="J50" s="58"/>
      <c r="K50" s="58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76</v>
      </c>
      <c r="E53" s="14"/>
      <c r="F53" s="14"/>
      <c r="G53" s="14"/>
      <c r="H53" s="17" t="s">
        <v>63</v>
      </c>
      <c r="I53" s="58"/>
      <c r="J53" s="58"/>
      <c r="K53" s="58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</mergeCells>
  <phoneticPr fontId="1"/>
  <dataValidations count="4">
    <dataValidation imeMode="halfAlpha" allowBlank="1" showInputMessage="1" showErrorMessage="1" sqref="G8:I8 K8:M8 C23:C24 I14:J40 I11 C20:C21 C17:C18 C38 C14:C15 C11:C12 C26:C27 C35:C36 C32:C33 C29:C30 L11 L35 L17 L23 L29"/>
    <dataValidation imeMode="hiragana" allowBlank="1" showInputMessage="1" showErrorMessage="1" sqref="C39:D40 C16:D16 C19:D19 C22:D22 C25:D25 C28:D28 C31:D31 C34:D34 C37:D37 C13:D13"/>
    <dataValidation type="list" allowBlank="1" showInputMessage="1" showErrorMessage="1" sqref="C53 C50 C8">
      <formula1>$Q$10:$Q$56</formula1>
    </dataValidation>
    <dataValidation type="list" allowBlank="1" showInputMessage="1" showErrorMessage="1" sqref="A8">
      <formula1>$R$10:$R$56</formula1>
    </dataValidation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zoomScaleNormal="100" zoomScaleSheetLayoutView="100" workbookViewId="0">
      <selection activeCell="A2" sqref="A2:M2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21" customHeight="1">
      <c r="A3" s="93" t="s">
        <v>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21" customHeight="1">
      <c r="A4" s="5"/>
      <c r="B4" s="5"/>
      <c r="C4" s="52"/>
      <c r="D4" s="52"/>
      <c r="E4" s="52"/>
      <c r="F4" s="52"/>
      <c r="G4" s="52"/>
      <c r="H4" s="52"/>
      <c r="I4" s="7" t="s">
        <v>78</v>
      </c>
      <c r="J4" s="7" t="s">
        <v>81</v>
      </c>
      <c r="K4" s="7" t="s">
        <v>82</v>
      </c>
      <c r="L4" s="51" t="s">
        <v>77</v>
      </c>
      <c r="M4" s="9" t="s">
        <v>79</v>
      </c>
    </row>
    <row r="5" spans="1:18" ht="6" customHeight="1"/>
    <row r="6" spans="1:18" ht="14.25" customHeight="1">
      <c r="A6" s="94" t="s">
        <v>1</v>
      </c>
      <c r="B6" s="94"/>
      <c r="C6" s="94" t="s">
        <v>0</v>
      </c>
      <c r="D6" s="105" t="s">
        <v>98</v>
      </c>
      <c r="E6" s="106"/>
      <c r="F6" s="105" t="s">
        <v>71</v>
      </c>
      <c r="G6" s="106"/>
      <c r="H6" s="109"/>
      <c r="I6" s="109"/>
      <c r="J6" s="109"/>
      <c r="K6" s="109"/>
      <c r="L6" s="110"/>
      <c r="M6" s="94" t="s">
        <v>61</v>
      </c>
      <c r="N6" s="22"/>
      <c r="O6" s="22"/>
    </row>
    <row r="7" spans="1:18" ht="14.25" customHeight="1">
      <c r="A7" s="94"/>
      <c r="B7" s="94"/>
      <c r="C7" s="94"/>
      <c r="D7" s="113"/>
      <c r="E7" s="114"/>
      <c r="F7" s="107"/>
      <c r="G7" s="108"/>
      <c r="H7" s="111"/>
      <c r="I7" s="111"/>
      <c r="J7" s="111"/>
      <c r="K7" s="111"/>
      <c r="L7" s="112"/>
      <c r="M7" s="94"/>
      <c r="N7" s="22"/>
      <c r="O7" s="22"/>
    </row>
    <row r="8" spans="1:18" ht="28.5" customHeight="1">
      <c r="A8" s="95"/>
      <c r="B8" s="95"/>
      <c r="C8" s="4"/>
      <c r="D8" s="107"/>
      <c r="E8" s="108"/>
      <c r="F8" s="50" t="s">
        <v>59</v>
      </c>
      <c r="G8" s="96"/>
      <c r="H8" s="97"/>
      <c r="I8" s="98"/>
      <c r="J8" s="50" t="s">
        <v>60</v>
      </c>
      <c r="K8" s="96"/>
      <c r="L8" s="97"/>
      <c r="M8" s="9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50" t="s">
        <v>68</v>
      </c>
      <c r="B10" s="23" t="s">
        <v>72</v>
      </c>
      <c r="C10" s="99" t="s">
        <v>83</v>
      </c>
      <c r="D10" s="100"/>
      <c r="E10" s="101" t="s">
        <v>75</v>
      </c>
      <c r="F10" s="102"/>
      <c r="G10" s="103" t="s">
        <v>69</v>
      </c>
      <c r="H10" s="104"/>
      <c r="I10" s="101" t="s">
        <v>95</v>
      </c>
      <c r="J10" s="102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89"/>
      <c r="B11" s="89"/>
      <c r="C11" s="73"/>
      <c r="D11" s="74"/>
      <c r="E11" s="75"/>
      <c r="F11" s="76"/>
      <c r="G11" s="77"/>
      <c r="H11" s="78"/>
      <c r="I11" s="83"/>
      <c r="J11" s="84"/>
      <c r="K11" s="59" t="str">
        <f>IF(I11="","",DATEDIF(I11,"2019/4/1","Y"))</f>
        <v/>
      </c>
      <c r="L11" s="62" t="e">
        <f>K11+K14</f>
        <v>#VALUE!</v>
      </c>
      <c r="M11" s="57"/>
      <c r="N11" s="44" t="s">
        <v>99</v>
      </c>
      <c r="P11" s="34"/>
      <c r="Q11" s="35" t="s">
        <v>56</v>
      </c>
      <c r="R11" s="36" t="s">
        <v>42</v>
      </c>
    </row>
    <row r="12" spans="1:18" ht="13.5" customHeight="1">
      <c r="A12" s="90"/>
      <c r="B12" s="90"/>
      <c r="C12" s="65"/>
      <c r="D12" s="66"/>
      <c r="E12" s="67"/>
      <c r="F12" s="68"/>
      <c r="G12" s="79"/>
      <c r="H12" s="80"/>
      <c r="I12" s="85"/>
      <c r="J12" s="86"/>
      <c r="K12" s="60"/>
      <c r="L12" s="63"/>
      <c r="M12" s="57"/>
      <c r="N12" s="44" t="s">
        <v>100</v>
      </c>
      <c r="P12" s="34"/>
      <c r="Q12" s="35" t="s">
        <v>3</v>
      </c>
      <c r="R12" s="36" t="s">
        <v>43</v>
      </c>
    </row>
    <row r="13" spans="1:18" ht="13.5" customHeight="1">
      <c r="A13" s="90"/>
      <c r="B13" s="90"/>
      <c r="C13" s="71"/>
      <c r="D13" s="72"/>
      <c r="E13" s="69"/>
      <c r="F13" s="70"/>
      <c r="G13" s="81"/>
      <c r="H13" s="82"/>
      <c r="I13" s="87"/>
      <c r="J13" s="88"/>
      <c r="K13" s="61"/>
      <c r="L13" s="63"/>
      <c r="M13" s="57"/>
      <c r="P13" s="34"/>
      <c r="Q13" s="35" t="s">
        <v>4</v>
      </c>
      <c r="R13" s="36" t="s">
        <v>44</v>
      </c>
    </row>
    <row r="14" spans="1:18" ht="13.5" customHeight="1">
      <c r="A14" s="90"/>
      <c r="B14" s="90"/>
      <c r="C14" s="73"/>
      <c r="D14" s="74"/>
      <c r="E14" s="75"/>
      <c r="F14" s="76"/>
      <c r="G14" s="77"/>
      <c r="H14" s="78"/>
      <c r="I14" s="83"/>
      <c r="J14" s="84"/>
      <c r="K14" s="59" t="str">
        <f t="shared" ref="K14" si="0">IF(I14="","",DATEDIF(I14,"2019/4/1","Y"))</f>
        <v/>
      </c>
      <c r="L14" s="63"/>
      <c r="M14" s="57"/>
      <c r="P14" s="34"/>
      <c r="Q14" s="35" t="s">
        <v>50</v>
      </c>
      <c r="R14" s="36" t="s">
        <v>45</v>
      </c>
    </row>
    <row r="15" spans="1:18" ht="13.5" customHeight="1">
      <c r="A15" s="90"/>
      <c r="B15" s="90"/>
      <c r="C15" s="65"/>
      <c r="D15" s="66"/>
      <c r="E15" s="67"/>
      <c r="F15" s="68"/>
      <c r="G15" s="79"/>
      <c r="H15" s="80"/>
      <c r="I15" s="85"/>
      <c r="J15" s="86"/>
      <c r="K15" s="60"/>
      <c r="L15" s="63"/>
      <c r="M15" s="57"/>
      <c r="P15" s="34"/>
      <c r="Q15" s="35" t="s">
        <v>5</v>
      </c>
      <c r="R15" s="36" t="s">
        <v>46</v>
      </c>
    </row>
    <row r="16" spans="1:18" ht="13.5" customHeight="1">
      <c r="A16" s="92"/>
      <c r="B16" s="92"/>
      <c r="C16" s="71"/>
      <c r="D16" s="72"/>
      <c r="E16" s="69"/>
      <c r="F16" s="70"/>
      <c r="G16" s="81"/>
      <c r="H16" s="82"/>
      <c r="I16" s="87"/>
      <c r="J16" s="88"/>
      <c r="K16" s="61"/>
      <c r="L16" s="64"/>
      <c r="M16" s="57"/>
      <c r="P16" s="34"/>
      <c r="Q16" s="35" t="s">
        <v>51</v>
      </c>
      <c r="R16" s="36" t="s">
        <v>47</v>
      </c>
    </row>
    <row r="17" spans="1:18" ht="13.5" customHeight="1">
      <c r="A17" s="89"/>
      <c r="B17" s="89"/>
      <c r="C17" s="73"/>
      <c r="D17" s="74"/>
      <c r="E17" s="75"/>
      <c r="F17" s="76"/>
      <c r="G17" s="77"/>
      <c r="H17" s="78"/>
      <c r="I17" s="83"/>
      <c r="J17" s="84"/>
      <c r="K17" s="59" t="str">
        <f t="shared" ref="K17" si="1">IF(I17="","",DATEDIF(I17,"2019/4/1","Y"))</f>
        <v/>
      </c>
      <c r="L17" s="62" t="e">
        <f>K17+K20</f>
        <v>#VALUE!</v>
      </c>
      <c r="M17" s="57"/>
      <c r="P17" s="34"/>
      <c r="Q17" s="35" t="s">
        <v>6</v>
      </c>
      <c r="R17" s="36" t="s">
        <v>48</v>
      </c>
    </row>
    <row r="18" spans="1:18" ht="13.5" customHeight="1">
      <c r="A18" s="90"/>
      <c r="B18" s="90"/>
      <c r="C18" s="65"/>
      <c r="D18" s="66"/>
      <c r="E18" s="67"/>
      <c r="F18" s="68"/>
      <c r="G18" s="79"/>
      <c r="H18" s="80"/>
      <c r="I18" s="85"/>
      <c r="J18" s="86"/>
      <c r="K18" s="60"/>
      <c r="L18" s="63"/>
      <c r="M18" s="57"/>
      <c r="P18" s="34"/>
      <c r="Q18" s="35" t="s">
        <v>52</v>
      </c>
      <c r="R18" s="36" t="s">
        <v>49</v>
      </c>
    </row>
    <row r="19" spans="1:18" ht="13.5" customHeight="1">
      <c r="A19" s="90"/>
      <c r="B19" s="90"/>
      <c r="C19" s="71"/>
      <c r="D19" s="72"/>
      <c r="E19" s="69"/>
      <c r="F19" s="70"/>
      <c r="G19" s="81"/>
      <c r="H19" s="82"/>
      <c r="I19" s="87"/>
      <c r="J19" s="88"/>
      <c r="K19" s="61"/>
      <c r="L19" s="63"/>
      <c r="M19" s="57"/>
      <c r="P19" s="34"/>
      <c r="Q19" s="35" t="s">
        <v>7</v>
      </c>
      <c r="R19" s="36" t="s">
        <v>58</v>
      </c>
    </row>
    <row r="20" spans="1:18" ht="13.5" customHeight="1">
      <c r="A20" s="90"/>
      <c r="B20" s="90"/>
      <c r="C20" s="73"/>
      <c r="D20" s="74"/>
      <c r="E20" s="75"/>
      <c r="F20" s="76"/>
      <c r="G20" s="77"/>
      <c r="H20" s="78"/>
      <c r="I20" s="83"/>
      <c r="J20" s="84"/>
      <c r="K20" s="59" t="str">
        <f t="shared" ref="K20" si="2">IF(I20="","",DATEDIF(I20,"2019/4/1","Y"))</f>
        <v/>
      </c>
      <c r="L20" s="63"/>
      <c r="M20" s="57"/>
      <c r="P20" s="34"/>
      <c r="Q20" s="35" t="s">
        <v>53</v>
      </c>
      <c r="R20" s="36">
        <f>R19+1</f>
        <v>11</v>
      </c>
    </row>
    <row r="21" spans="1:18" ht="13.5" customHeight="1">
      <c r="A21" s="90"/>
      <c r="B21" s="90"/>
      <c r="C21" s="65"/>
      <c r="D21" s="66"/>
      <c r="E21" s="67"/>
      <c r="F21" s="68"/>
      <c r="G21" s="79"/>
      <c r="H21" s="80"/>
      <c r="I21" s="85"/>
      <c r="J21" s="86"/>
      <c r="K21" s="60"/>
      <c r="L21" s="63"/>
      <c r="M21" s="57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92"/>
      <c r="B22" s="92"/>
      <c r="C22" s="71"/>
      <c r="D22" s="72"/>
      <c r="E22" s="69"/>
      <c r="F22" s="70"/>
      <c r="G22" s="81"/>
      <c r="H22" s="82"/>
      <c r="I22" s="87"/>
      <c r="J22" s="88"/>
      <c r="K22" s="61"/>
      <c r="L22" s="64"/>
      <c r="M22" s="57"/>
      <c r="P22" s="34"/>
      <c r="Q22" s="35" t="s">
        <v>54</v>
      </c>
      <c r="R22" s="36">
        <f t="shared" si="3"/>
        <v>13</v>
      </c>
    </row>
    <row r="23" spans="1:18" ht="13.5" customHeight="1">
      <c r="A23" s="89"/>
      <c r="B23" s="89"/>
      <c r="C23" s="73"/>
      <c r="D23" s="74"/>
      <c r="E23" s="75"/>
      <c r="F23" s="76"/>
      <c r="G23" s="77"/>
      <c r="H23" s="78"/>
      <c r="I23" s="83"/>
      <c r="J23" s="84"/>
      <c r="K23" s="59" t="str">
        <f t="shared" ref="K23" si="4">IF(I23="","",DATEDIF(I23,"2019/4/1","Y"))</f>
        <v/>
      </c>
      <c r="L23" s="62" t="e">
        <f>K23+K26</f>
        <v>#VALUE!</v>
      </c>
      <c r="M23" s="57"/>
      <c r="P23" s="34"/>
      <c r="Q23" s="35" t="s">
        <v>9</v>
      </c>
      <c r="R23" s="35">
        <f>R22+1</f>
        <v>14</v>
      </c>
    </row>
    <row r="24" spans="1:18" ht="13.5" customHeight="1">
      <c r="A24" s="90"/>
      <c r="B24" s="90"/>
      <c r="C24" s="65"/>
      <c r="D24" s="66"/>
      <c r="E24" s="67"/>
      <c r="F24" s="68"/>
      <c r="G24" s="79"/>
      <c r="H24" s="80"/>
      <c r="I24" s="85"/>
      <c r="J24" s="86"/>
      <c r="K24" s="60"/>
      <c r="L24" s="63"/>
      <c r="M24" s="57"/>
      <c r="P24" s="34"/>
      <c r="Q24" s="35" t="s">
        <v>55</v>
      </c>
      <c r="R24" s="35">
        <f t="shared" si="3"/>
        <v>15</v>
      </c>
    </row>
    <row r="25" spans="1:18" ht="13.5" customHeight="1">
      <c r="A25" s="90"/>
      <c r="B25" s="90"/>
      <c r="C25" s="71"/>
      <c r="D25" s="72"/>
      <c r="E25" s="69"/>
      <c r="F25" s="70"/>
      <c r="G25" s="81"/>
      <c r="H25" s="82"/>
      <c r="I25" s="87"/>
      <c r="J25" s="88"/>
      <c r="K25" s="61"/>
      <c r="L25" s="63"/>
      <c r="M25" s="57"/>
      <c r="P25" s="34"/>
      <c r="Q25" s="35" t="s">
        <v>10</v>
      </c>
      <c r="R25" s="35">
        <v>16</v>
      </c>
    </row>
    <row r="26" spans="1:18" ht="13.5" customHeight="1">
      <c r="A26" s="90"/>
      <c r="B26" s="90"/>
      <c r="C26" s="73"/>
      <c r="D26" s="74"/>
      <c r="E26" s="75"/>
      <c r="F26" s="76"/>
      <c r="G26" s="77"/>
      <c r="H26" s="78"/>
      <c r="I26" s="83"/>
      <c r="J26" s="84"/>
      <c r="K26" s="59" t="str">
        <f t="shared" ref="K26" si="5">IF(I26="","",DATEDIF(I26,"2019/4/1","Y"))</f>
        <v/>
      </c>
      <c r="L26" s="63"/>
      <c r="M26" s="57"/>
      <c r="P26" s="34"/>
      <c r="Q26" s="35" t="s">
        <v>11</v>
      </c>
      <c r="R26" s="35">
        <v>17</v>
      </c>
    </row>
    <row r="27" spans="1:18" ht="13.5" customHeight="1">
      <c r="A27" s="90"/>
      <c r="B27" s="90"/>
      <c r="C27" s="65"/>
      <c r="D27" s="66"/>
      <c r="E27" s="67"/>
      <c r="F27" s="68"/>
      <c r="G27" s="79"/>
      <c r="H27" s="80"/>
      <c r="I27" s="85"/>
      <c r="J27" s="86"/>
      <c r="K27" s="60"/>
      <c r="L27" s="63"/>
      <c r="M27" s="57"/>
      <c r="P27" s="34"/>
      <c r="Q27" s="35" t="s">
        <v>12</v>
      </c>
      <c r="R27" s="35">
        <v>18</v>
      </c>
    </row>
    <row r="28" spans="1:18" ht="13.5" customHeight="1">
      <c r="A28" s="92"/>
      <c r="B28" s="92"/>
      <c r="C28" s="71"/>
      <c r="D28" s="72"/>
      <c r="E28" s="69"/>
      <c r="F28" s="70"/>
      <c r="G28" s="81"/>
      <c r="H28" s="82"/>
      <c r="I28" s="87"/>
      <c r="J28" s="88"/>
      <c r="K28" s="61"/>
      <c r="L28" s="64"/>
      <c r="M28" s="57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89"/>
      <c r="B29" s="89"/>
      <c r="C29" s="73"/>
      <c r="D29" s="74"/>
      <c r="E29" s="75"/>
      <c r="F29" s="76"/>
      <c r="G29" s="77"/>
      <c r="H29" s="78"/>
      <c r="I29" s="83"/>
      <c r="J29" s="84"/>
      <c r="K29" s="59" t="str">
        <f t="shared" ref="K29" si="7">IF(I29="","",DATEDIF(I29,"2019/4/1","Y"))</f>
        <v/>
      </c>
      <c r="L29" s="62" t="e">
        <f>K29+K32</f>
        <v>#VALUE!</v>
      </c>
      <c r="M29" s="57"/>
      <c r="P29" s="34"/>
      <c r="Q29" s="35" t="s">
        <v>14</v>
      </c>
      <c r="R29" s="35">
        <f t="shared" si="6"/>
        <v>20</v>
      </c>
    </row>
    <row r="30" spans="1:18" ht="13.5" customHeight="1">
      <c r="A30" s="90"/>
      <c r="B30" s="90"/>
      <c r="C30" s="65"/>
      <c r="D30" s="66"/>
      <c r="E30" s="67"/>
      <c r="F30" s="68"/>
      <c r="G30" s="79"/>
      <c r="H30" s="80"/>
      <c r="I30" s="85"/>
      <c r="J30" s="86"/>
      <c r="K30" s="60"/>
      <c r="L30" s="63"/>
      <c r="M30" s="57"/>
      <c r="P30" s="34"/>
      <c r="Q30" s="35" t="s">
        <v>15</v>
      </c>
      <c r="R30" s="35">
        <f t="shared" si="6"/>
        <v>21</v>
      </c>
    </row>
    <row r="31" spans="1:18" ht="13.5" customHeight="1">
      <c r="A31" s="90"/>
      <c r="B31" s="90"/>
      <c r="C31" s="71"/>
      <c r="D31" s="72"/>
      <c r="E31" s="69"/>
      <c r="F31" s="70"/>
      <c r="G31" s="81"/>
      <c r="H31" s="82"/>
      <c r="I31" s="87"/>
      <c r="J31" s="88"/>
      <c r="K31" s="61"/>
      <c r="L31" s="63"/>
      <c r="M31" s="57"/>
      <c r="P31" s="34"/>
      <c r="Q31" s="35" t="s">
        <v>16</v>
      </c>
      <c r="R31" s="35">
        <f>R30+1</f>
        <v>22</v>
      </c>
    </row>
    <row r="32" spans="1:18" ht="13.5" customHeight="1">
      <c r="A32" s="90"/>
      <c r="B32" s="90"/>
      <c r="C32" s="73"/>
      <c r="D32" s="74"/>
      <c r="E32" s="75"/>
      <c r="F32" s="76"/>
      <c r="G32" s="77"/>
      <c r="H32" s="78"/>
      <c r="I32" s="83"/>
      <c r="J32" s="84"/>
      <c r="K32" s="59" t="str">
        <f t="shared" ref="K32" si="8">IF(I32="","",DATEDIF(I32,"2019/4/1","Y"))</f>
        <v/>
      </c>
      <c r="L32" s="63"/>
      <c r="M32" s="57"/>
      <c r="P32" s="34"/>
      <c r="Q32" s="35" t="s">
        <v>17</v>
      </c>
      <c r="R32" s="35">
        <f t="shared" si="6"/>
        <v>23</v>
      </c>
    </row>
    <row r="33" spans="1:18" ht="13.5" customHeight="1">
      <c r="A33" s="90"/>
      <c r="B33" s="90"/>
      <c r="C33" s="65"/>
      <c r="D33" s="66"/>
      <c r="E33" s="67"/>
      <c r="F33" s="68"/>
      <c r="G33" s="79"/>
      <c r="H33" s="80"/>
      <c r="I33" s="85"/>
      <c r="J33" s="86"/>
      <c r="K33" s="60"/>
      <c r="L33" s="63"/>
      <c r="M33" s="57"/>
      <c r="P33" s="34"/>
      <c r="Q33" s="35" t="s">
        <v>18</v>
      </c>
      <c r="R33" s="35">
        <f t="shared" si="6"/>
        <v>24</v>
      </c>
    </row>
    <row r="34" spans="1:18" ht="13.5" customHeight="1">
      <c r="A34" s="92"/>
      <c r="B34" s="92"/>
      <c r="C34" s="71"/>
      <c r="D34" s="72"/>
      <c r="E34" s="69"/>
      <c r="F34" s="70"/>
      <c r="G34" s="81"/>
      <c r="H34" s="82"/>
      <c r="I34" s="87"/>
      <c r="J34" s="88"/>
      <c r="K34" s="61"/>
      <c r="L34" s="64"/>
      <c r="M34" s="57"/>
      <c r="P34" s="34"/>
      <c r="Q34" s="35" t="s">
        <v>19</v>
      </c>
      <c r="R34" s="35">
        <f t="shared" si="6"/>
        <v>25</v>
      </c>
    </row>
    <row r="35" spans="1:18" ht="13.5" customHeight="1">
      <c r="A35" s="89"/>
      <c r="B35" s="89"/>
      <c r="C35" s="73"/>
      <c r="D35" s="74"/>
      <c r="E35" s="75"/>
      <c r="F35" s="76"/>
      <c r="G35" s="77"/>
      <c r="H35" s="78"/>
      <c r="I35" s="83"/>
      <c r="J35" s="84"/>
      <c r="K35" s="59" t="str">
        <f t="shared" ref="K35" si="9">IF(I35="","",DATEDIF(I35,"2019/4/1","Y"))</f>
        <v/>
      </c>
      <c r="L35" s="62" t="e">
        <f>K35+K38</f>
        <v>#VALUE!</v>
      </c>
      <c r="M35" s="57"/>
      <c r="P35" s="34"/>
      <c r="Q35" s="35" t="s">
        <v>20</v>
      </c>
      <c r="R35" s="35">
        <f t="shared" si="6"/>
        <v>26</v>
      </c>
    </row>
    <row r="36" spans="1:18" ht="13.5" customHeight="1">
      <c r="A36" s="90"/>
      <c r="B36" s="90"/>
      <c r="C36" s="65"/>
      <c r="D36" s="66"/>
      <c r="E36" s="67"/>
      <c r="F36" s="68"/>
      <c r="G36" s="79"/>
      <c r="H36" s="80"/>
      <c r="I36" s="85"/>
      <c r="J36" s="86"/>
      <c r="K36" s="60"/>
      <c r="L36" s="63"/>
      <c r="M36" s="57"/>
      <c r="P36" s="34"/>
      <c r="Q36" s="35" t="s">
        <v>21</v>
      </c>
      <c r="R36" s="35">
        <f t="shared" si="6"/>
        <v>27</v>
      </c>
    </row>
    <row r="37" spans="1:18" ht="13.5" customHeight="1">
      <c r="A37" s="90"/>
      <c r="B37" s="90"/>
      <c r="C37" s="71"/>
      <c r="D37" s="72"/>
      <c r="E37" s="69"/>
      <c r="F37" s="70"/>
      <c r="G37" s="81"/>
      <c r="H37" s="82"/>
      <c r="I37" s="87"/>
      <c r="J37" s="88"/>
      <c r="K37" s="61"/>
      <c r="L37" s="63"/>
      <c r="M37" s="57"/>
      <c r="P37" s="34"/>
      <c r="Q37" s="35" t="s">
        <v>22</v>
      </c>
      <c r="R37" s="35">
        <f t="shared" si="6"/>
        <v>28</v>
      </c>
    </row>
    <row r="38" spans="1:18" ht="13.5" customHeight="1">
      <c r="A38" s="90"/>
      <c r="B38" s="90"/>
      <c r="C38" s="73"/>
      <c r="D38" s="74"/>
      <c r="E38" s="75"/>
      <c r="F38" s="76"/>
      <c r="G38" s="77"/>
      <c r="H38" s="78"/>
      <c r="I38" s="83"/>
      <c r="J38" s="84"/>
      <c r="K38" s="59" t="str">
        <f t="shared" ref="K38" si="10">IF(I38="","",DATEDIF(I38,"2019/4/1","Y"))</f>
        <v/>
      </c>
      <c r="L38" s="63"/>
      <c r="M38" s="57"/>
      <c r="P38" s="34"/>
      <c r="Q38" s="35" t="s">
        <v>23</v>
      </c>
      <c r="R38" s="35">
        <f t="shared" si="6"/>
        <v>29</v>
      </c>
    </row>
    <row r="39" spans="1:18" ht="13.5" customHeight="1">
      <c r="A39" s="90"/>
      <c r="B39" s="90"/>
      <c r="C39" s="65"/>
      <c r="D39" s="66"/>
      <c r="E39" s="67"/>
      <c r="F39" s="68"/>
      <c r="G39" s="79"/>
      <c r="H39" s="80"/>
      <c r="I39" s="85"/>
      <c r="J39" s="86"/>
      <c r="K39" s="60"/>
      <c r="L39" s="63"/>
      <c r="M39" s="57"/>
      <c r="P39" s="34"/>
      <c r="Q39" s="35" t="s">
        <v>24</v>
      </c>
      <c r="R39" s="35">
        <f t="shared" si="6"/>
        <v>30</v>
      </c>
    </row>
    <row r="40" spans="1:18" ht="13.5" customHeight="1">
      <c r="A40" s="91"/>
      <c r="B40" s="91"/>
      <c r="C40" s="71"/>
      <c r="D40" s="72"/>
      <c r="E40" s="69"/>
      <c r="F40" s="70"/>
      <c r="G40" s="81"/>
      <c r="H40" s="82"/>
      <c r="I40" s="87"/>
      <c r="J40" s="88"/>
      <c r="K40" s="61"/>
      <c r="L40" s="64"/>
      <c r="M40" s="57"/>
      <c r="P40" s="34"/>
      <c r="Q40" s="35" t="s">
        <v>25</v>
      </c>
      <c r="R40" s="35">
        <f t="shared" si="6"/>
        <v>31</v>
      </c>
    </row>
    <row r="41" spans="1:18" ht="14.25" customHeight="1">
      <c r="A41" s="53" t="s">
        <v>104</v>
      </c>
      <c r="B41" s="13" t="s">
        <v>105</v>
      </c>
      <c r="C41" s="30"/>
      <c r="D41" s="2"/>
      <c r="E41" s="2"/>
      <c r="F41" s="1"/>
      <c r="G41" s="1"/>
      <c r="H41" s="56"/>
      <c r="I41" s="56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53" t="s">
        <v>104</v>
      </c>
      <c r="B42" s="3" t="s">
        <v>106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53"/>
      <c r="B43" s="3" t="s">
        <v>107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53" t="s">
        <v>104</v>
      </c>
      <c r="B44" s="3" t="s">
        <v>108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53" t="s">
        <v>104</v>
      </c>
      <c r="B45" s="3" t="s">
        <v>116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102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58"/>
      <c r="J50" s="58"/>
      <c r="K50" s="58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76</v>
      </c>
      <c r="E53" s="14"/>
      <c r="F53" s="14"/>
      <c r="G53" s="14"/>
      <c r="H53" s="17" t="s">
        <v>63</v>
      </c>
      <c r="I53" s="58"/>
      <c r="J53" s="58"/>
      <c r="K53" s="58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6">
    <tabColor rgb="FFFF0000"/>
  </sheetPr>
  <dimension ref="A1:R59"/>
  <sheetViews>
    <sheetView view="pageBreakPreview" zoomScaleNormal="100" zoomScaleSheetLayoutView="100" workbookViewId="0">
      <selection activeCell="A2" sqref="A2:N2"/>
    </sheetView>
  </sheetViews>
  <sheetFormatPr defaultColWidth="11" defaultRowHeight="13.5"/>
  <cols>
    <col min="1" max="3" width="4.125" style="6" customWidth="1"/>
    <col min="4" max="4" width="10.75" style="6" customWidth="1"/>
    <col min="5" max="7" width="7.25" style="6" customWidth="1"/>
    <col min="8" max="13" width="7" style="6" customWidth="1"/>
    <col min="14" max="14" width="5.25" style="6" customWidth="1"/>
    <col min="15" max="15" width="14" style="6" customWidth="1"/>
    <col min="16" max="16" width="8.625" style="6" customWidth="1"/>
    <col min="17" max="17" width="6" style="6" customWidth="1"/>
    <col min="18" max="16384" width="11" style="6"/>
  </cols>
  <sheetData>
    <row r="1" spans="1:18" ht="9.75" customHeight="1">
      <c r="A1" s="5"/>
      <c r="B1" s="5"/>
      <c r="C1" s="5"/>
    </row>
    <row r="2" spans="1:18" ht="21" customHeight="1">
      <c r="A2" s="165" t="s">
        <v>101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8" ht="12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8" ht="21" customHeight="1">
      <c r="A4" s="166" t="s">
        <v>84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1:18" ht="14.25" customHeight="1"/>
    <row r="6" spans="1:18" ht="14.25" customHeight="1">
      <c r="A6" s="77" t="s">
        <v>1</v>
      </c>
      <c r="B6" s="118"/>
      <c r="C6" s="78"/>
      <c r="D6" s="120" t="s">
        <v>0</v>
      </c>
      <c r="E6" s="105" t="s">
        <v>98</v>
      </c>
      <c r="F6" s="106"/>
      <c r="G6" s="105" t="s">
        <v>71</v>
      </c>
      <c r="H6" s="106"/>
      <c r="I6" s="122"/>
      <c r="J6" s="109"/>
      <c r="K6" s="109"/>
      <c r="L6" s="109"/>
      <c r="M6" s="110"/>
      <c r="N6" s="120" t="s">
        <v>61</v>
      </c>
      <c r="O6" s="22"/>
    </row>
    <row r="7" spans="1:18" ht="14.25" customHeight="1">
      <c r="A7" s="81"/>
      <c r="B7" s="119"/>
      <c r="C7" s="82"/>
      <c r="D7" s="121"/>
      <c r="E7" s="113"/>
      <c r="F7" s="114"/>
      <c r="G7" s="107"/>
      <c r="H7" s="108"/>
      <c r="I7" s="123"/>
      <c r="J7" s="111"/>
      <c r="K7" s="111"/>
      <c r="L7" s="111"/>
      <c r="M7" s="112"/>
      <c r="N7" s="121"/>
      <c r="O7" s="22"/>
    </row>
    <row r="8" spans="1:18" ht="28.5" customHeight="1">
      <c r="A8" s="124"/>
      <c r="B8" s="125"/>
      <c r="C8" s="126"/>
      <c r="D8" s="4"/>
      <c r="E8" s="107"/>
      <c r="F8" s="108"/>
      <c r="G8" s="42" t="s">
        <v>85</v>
      </c>
      <c r="H8" s="96"/>
      <c r="I8" s="97"/>
      <c r="J8" s="98"/>
      <c r="K8" s="42" t="s">
        <v>86</v>
      </c>
      <c r="L8" s="96"/>
      <c r="M8" s="97"/>
      <c r="N8" s="98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</row>
    <row r="10" spans="1:18" ht="40.5" customHeight="1">
      <c r="A10" s="31" t="s">
        <v>87</v>
      </c>
      <c r="B10" s="26" t="s">
        <v>68</v>
      </c>
      <c r="C10" s="32" t="s">
        <v>88</v>
      </c>
      <c r="D10" s="99" t="s">
        <v>89</v>
      </c>
      <c r="E10" s="100"/>
      <c r="F10" s="101" t="s">
        <v>75</v>
      </c>
      <c r="G10" s="102"/>
      <c r="H10" s="103" t="s">
        <v>69</v>
      </c>
      <c r="I10" s="104"/>
      <c r="J10" s="101" t="s">
        <v>95</v>
      </c>
      <c r="K10" s="102"/>
      <c r="L10" s="27" t="s">
        <v>80</v>
      </c>
      <c r="M10" s="24" t="s">
        <v>70</v>
      </c>
      <c r="N10" s="27" t="s">
        <v>96</v>
      </c>
      <c r="P10" s="34"/>
      <c r="Q10" s="35" t="s">
        <v>2</v>
      </c>
      <c r="R10" s="36" t="s">
        <v>90</v>
      </c>
    </row>
    <row r="11" spans="1:18" ht="13.5" customHeight="1">
      <c r="A11" s="128" t="s">
        <v>91</v>
      </c>
      <c r="B11" s="130"/>
      <c r="C11" s="130"/>
      <c r="D11" s="132"/>
      <c r="E11" s="133"/>
      <c r="F11" s="134" t="str">
        <f>PHONETIC(F12)</f>
        <v/>
      </c>
      <c r="G11" s="135"/>
      <c r="H11" s="79"/>
      <c r="I11" s="80"/>
      <c r="J11" s="85"/>
      <c r="K11" s="86"/>
      <c r="L11" s="60" t="str">
        <f>IF(J11="","",DATEDIF(J11,"2019/4/1","Y"))</f>
        <v/>
      </c>
      <c r="M11" s="63" t="e">
        <f>L11+L14</f>
        <v>#VALUE!</v>
      </c>
      <c r="N11" s="39"/>
      <c r="P11" s="34"/>
      <c r="Q11" s="35" t="s">
        <v>56</v>
      </c>
      <c r="R11" s="36" t="s">
        <v>42</v>
      </c>
    </row>
    <row r="12" spans="1:18" ht="13.5" customHeight="1">
      <c r="A12" s="128"/>
      <c r="B12" s="130"/>
      <c r="C12" s="130"/>
      <c r="D12" s="65" t="str">
        <f>PHONETIC(D13)</f>
        <v/>
      </c>
      <c r="E12" s="66"/>
      <c r="F12" s="67"/>
      <c r="G12" s="68"/>
      <c r="H12" s="79"/>
      <c r="I12" s="80"/>
      <c r="J12" s="85"/>
      <c r="K12" s="86"/>
      <c r="L12" s="60"/>
      <c r="M12" s="63"/>
      <c r="N12" s="40"/>
      <c r="O12" s="44" t="s">
        <v>99</v>
      </c>
      <c r="P12" s="34"/>
      <c r="Q12" s="35" t="s">
        <v>3</v>
      </c>
      <c r="R12" s="36" t="s">
        <v>43</v>
      </c>
    </row>
    <row r="13" spans="1:18" ht="13.5" customHeight="1">
      <c r="A13" s="128"/>
      <c r="B13" s="130"/>
      <c r="C13" s="130"/>
      <c r="D13" s="71"/>
      <c r="E13" s="72"/>
      <c r="F13" s="69"/>
      <c r="G13" s="70"/>
      <c r="H13" s="81"/>
      <c r="I13" s="82"/>
      <c r="J13" s="87"/>
      <c r="K13" s="88"/>
      <c r="L13" s="61"/>
      <c r="M13" s="63"/>
      <c r="N13" s="41"/>
      <c r="O13" s="44" t="s">
        <v>100</v>
      </c>
      <c r="P13" s="34"/>
      <c r="Q13" s="35" t="s">
        <v>4</v>
      </c>
      <c r="R13" s="36" t="s">
        <v>44</v>
      </c>
    </row>
    <row r="14" spans="1:18" ht="13.5" customHeight="1">
      <c r="A14" s="128"/>
      <c r="B14" s="130"/>
      <c r="C14" s="130"/>
      <c r="D14" s="73"/>
      <c r="E14" s="74"/>
      <c r="F14" s="75" t="str">
        <f>PHONETIC(F15)</f>
        <v/>
      </c>
      <c r="G14" s="76"/>
      <c r="H14" s="77"/>
      <c r="I14" s="78"/>
      <c r="J14" s="83"/>
      <c r="K14" s="84"/>
      <c r="L14" s="60" t="str">
        <f>IF(J14="","",DATEDIF(J14,"2019/4/1","Y"))</f>
        <v/>
      </c>
      <c r="M14" s="63"/>
      <c r="N14" s="39"/>
      <c r="P14" s="34"/>
      <c r="Q14" s="35" t="s">
        <v>50</v>
      </c>
      <c r="R14" s="36" t="s">
        <v>45</v>
      </c>
    </row>
    <row r="15" spans="1:18" ht="13.5" customHeight="1">
      <c r="A15" s="128"/>
      <c r="B15" s="130"/>
      <c r="C15" s="130"/>
      <c r="D15" s="65" t="str">
        <f>PHONETIC(D16)</f>
        <v/>
      </c>
      <c r="E15" s="66"/>
      <c r="F15" s="67"/>
      <c r="G15" s="68"/>
      <c r="H15" s="79"/>
      <c r="I15" s="80"/>
      <c r="J15" s="85"/>
      <c r="K15" s="86"/>
      <c r="L15" s="60"/>
      <c r="M15" s="63"/>
      <c r="N15" s="40"/>
      <c r="P15" s="34"/>
      <c r="Q15" s="35" t="s">
        <v>5</v>
      </c>
      <c r="R15" s="36" t="s">
        <v>46</v>
      </c>
    </row>
    <row r="16" spans="1:18" ht="13.5" customHeight="1">
      <c r="A16" s="129"/>
      <c r="B16" s="131"/>
      <c r="C16" s="131"/>
      <c r="D16" s="71"/>
      <c r="E16" s="72"/>
      <c r="F16" s="69"/>
      <c r="G16" s="70"/>
      <c r="H16" s="81"/>
      <c r="I16" s="82"/>
      <c r="J16" s="87"/>
      <c r="K16" s="88"/>
      <c r="L16" s="61"/>
      <c r="M16" s="64"/>
      <c r="N16" s="41"/>
      <c r="P16" s="34"/>
      <c r="Q16" s="35" t="s">
        <v>51</v>
      </c>
      <c r="R16" s="36" t="s">
        <v>47</v>
      </c>
    </row>
    <row r="17" spans="1:18" ht="13.5" customHeight="1">
      <c r="A17" s="136" t="s">
        <v>92</v>
      </c>
      <c r="B17" s="115"/>
      <c r="C17" s="115"/>
      <c r="D17" s="73"/>
      <c r="E17" s="74"/>
      <c r="F17" s="75" t="str">
        <f>PHONETIC(F18)</f>
        <v/>
      </c>
      <c r="G17" s="76"/>
      <c r="H17" s="77"/>
      <c r="I17" s="78"/>
      <c r="J17" s="83"/>
      <c r="K17" s="84"/>
      <c r="L17" s="60" t="str">
        <f>IF(J17="","",DATEDIF(J17,"2019/4/1","Y"))</f>
        <v/>
      </c>
      <c r="M17" s="63" t="e">
        <f>L17+L20</f>
        <v>#VALUE!</v>
      </c>
      <c r="N17" s="57"/>
      <c r="P17" s="34"/>
      <c r="Q17" s="35" t="s">
        <v>6</v>
      </c>
      <c r="R17" s="36" t="s">
        <v>48</v>
      </c>
    </row>
    <row r="18" spans="1:18" ht="13.5" customHeight="1">
      <c r="A18" s="128"/>
      <c r="B18" s="130"/>
      <c r="C18" s="130"/>
      <c r="D18" s="65" t="str">
        <f>PHONETIC(D19)</f>
        <v/>
      </c>
      <c r="E18" s="66"/>
      <c r="F18" s="67"/>
      <c r="G18" s="68"/>
      <c r="H18" s="79"/>
      <c r="I18" s="80"/>
      <c r="J18" s="85"/>
      <c r="K18" s="86"/>
      <c r="L18" s="60"/>
      <c r="M18" s="63"/>
      <c r="N18" s="57"/>
      <c r="P18" s="34"/>
      <c r="Q18" s="35" t="s">
        <v>52</v>
      </c>
      <c r="R18" s="36" t="s">
        <v>49</v>
      </c>
    </row>
    <row r="19" spans="1:18" ht="13.5" customHeight="1">
      <c r="A19" s="128"/>
      <c r="B19" s="130"/>
      <c r="C19" s="130"/>
      <c r="D19" s="71"/>
      <c r="E19" s="72"/>
      <c r="F19" s="69"/>
      <c r="G19" s="70"/>
      <c r="H19" s="81"/>
      <c r="I19" s="82"/>
      <c r="J19" s="87"/>
      <c r="K19" s="88"/>
      <c r="L19" s="61"/>
      <c r="M19" s="63"/>
      <c r="N19" s="57"/>
      <c r="P19" s="34"/>
      <c r="Q19" s="35" t="s">
        <v>7</v>
      </c>
      <c r="R19" s="36" t="s">
        <v>93</v>
      </c>
    </row>
    <row r="20" spans="1:18" ht="13.5" customHeight="1">
      <c r="A20" s="128"/>
      <c r="B20" s="130"/>
      <c r="C20" s="130"/>
      <c r="D20" s="73"/>
      <c r="E20" s="74"/>
      <c r="F20" s="75" t="str">
        <f>PHONETIC(F21)</f>
        <v/>
      </c>
      <c r="G20" s="76"/>
      <c r="H20" s="77"/>
      <c r="I20" s="78"/>
      <c r="J20" s="83"/>
      <c r="K20" s="84"/>
      <c r="L20" s="59" t="str">
        <f>IF(J20="","",DATEDIF(J20,"2019/4/1","Y"))</f>
        <v/>
      </c>
      <c r="M20" s="63"/>
      <c r="N20" s="57"/>
      <c r="P20" s="34"/>
      <c r="Q20" s="35" t="s">
        <v>53</v>
      </c>
      <c r="R20" s="36">
        <f>R19+1</f>
        <v>11</v>
      </c>
    </row>
    <row r="21" spans="1:18" ht="13.5" customHeight="1">
      <c r="A21" s="128"/>
      <c r="B21" s="130"/>
      <c r="C21" s="130"/>
      <c r="D21" s="65" t="str">
        <f>PHONETIC(D22)</f>
        <v/>
      </c>
      <c r="E21" s="66"/>
      <c r="F21" s="67"/>
      <c r="G21" s="68"/>
      <c r="H21" s="79"/>
      <c r="I21" s="80"/>
      <c r="J21" s="85"/>
      <c r="K21" s="86"/>
      <c r="L21" s="60"/>
      <c r="M21" s="63"/>
      <c r="N21" s="57"/>
      <c r="P21" s="34"/>
      <c r="Q21" s="35" t="s">
        <v>8</v>
      </c>
      <c r="R21" s="36">
        <f t="shared" ref="R21:R24" si="0">R20+1</f>
        <v>12</v>
      </c>
    </row>
    <row r="22" spans="1:18" ht="13.5" customHeight="1" thickBot="1">
      <c r="A22" s="137"/>
      <c r="B22" s="138"/>
      <c r="C22" s="138"/>
      <c r="D22" s="146"/>
      <c r="E22" s="147"/>
      <c r="F22" s="144"/>
      <c r="G22" s="145"/>
      <c r="H22" s="139"/>
      <c r="I22" s="140"/>
      <c r="J22" s="141"/>
      <c r="K22" s="142"/>
      <c r="L22" s="143"/>
      <c r="M22" s="63"/>
      <c r="N22" s="115"/>
      <c r="P22" s="34"/>
      <c r="Q22" s="35" t="s">
        <v>54</v>
      </c>
      <c r="R22" s="36">
        <f t="shared" si="0"/>
        <v>13</v>
      </c>
    </row>
    <row r="23" spans="1:18" ht="13.5" customHeight="1" thickTop="1">
      <c r="A23" s="128" t="s">
        <v>91</v>
      </c>
      <c r="B23" s="130"/>
      <c r="C23" s="130"/>
      <c r="D23" s="132"/>
      <c r="E23" s="133"/>
      <c r="F23" s="134" t="str">
        <f>PHONETIC(F24)</f>
        <v/>
      </c>
      <c r="G23" s="135"/>
      <c r="H23" s="79"/>
      <c r="I23" s="80"/>
      <c r="J23" s="85"/>
      <c r="K23" s="86"/>
      <c r="L23" s="60" t="str">
        <f>IF(J23="","",DATEDIF(J23,"2019/4/1","Y"))</f>
        <v/>
      </c>
      <c r="M23" s="148" t="e">
        <f>L23+L26</f>
        <v>#VALUE!</v>
      </c>
      <c r="N23" s="116"/>
      <c r="P23" s="34"/>
      <c r="Q23" s="35" t="s">
        <v>9</v>
      </c>
      <c r="R23" s="35">
        <f>R22+1</f>
        <v>14</v>
      </c>
    </row>
    <row r="24" spans="1:18" ht="13.5" customHeight="1">
      <c r="A24" s="128"/>
      <c r="B24" s="130"/>
      <c r="C24" s="130"/>
      <c r="D24" s="65" t="str">
        <f>PHONETIC(D25)</f>
        <v/>
      </c>
      <c r="E24" s="66"/>
      <c r="F24" s="67"/>
      <c r="G24" s="68"/>
      <c r="H24" s="79"/>
      <c r="I24" s="80"/>
      <c r="J24" s="85"/>
      <c r="K24" s="86"/>
      <c r="L24" s="60"/>
      <c r="M24" s="63"/>
      <c r="N24" s="57"/>
      <c r="P24" s="34"/>
      <c r="Q24" s="35" t="s">
        <v>55</v>
      </c>
      <c r="R24" s="35">
        <f t="shared" si="0"/>
        <v>15</v>
      </c>
    </row>
    <row r="25" spans="1:18" ht="13.5" customHeight="1">
      <c r="A25" s="128"/>
      <c r="B25" s="130"/>
      <c r="C25" s="130"/>
      <c r="D25" s="71"/>
      <c r="E25" s="72"/>
      <c r="F25" s="69"/>
      <c r="G25" s="70"/>
      <c r="H25" s="81"/>
      <c r="I25" s="82"/>
      <c r="J25" s="87"/>
      <c r="K25" s="88"/>
      <c r="L25" s="61"/>
      <c r="M25" s="63"/>
      <c r="N25" s="57"/>
      <c r="P25" s="34"/>
      <c r="Q25" s="35" t="s">
        <v>10</v>
      </c>
      <c r="R25" s="35">
        <v>16</v>
      </c>
    </row>
    <row r="26" spans="1:18" ht="13.5" customHeight="1">
      <c r="A26" s="128"/>
      <c r="B26" s="130"/>
      <c r="C26" s="130"/>
      <c r="D26" s="73"/>
      <c r="E26" s="74"/>
      <c r="F26" s="75" t="str">
        <f>PHONETIC(F27)</f>
        <v/>
      </c>
      <c r="G26" s="76"/>
      <c r="H26" s="77"/>
      <c r="I26" s="78"/>
      <c r="J26" s="83"/>
      <c r="K26" s="84"/>
      <c r="L26" s="60" t="str">
        <f>IF(J26="","",DATEDIF(J26,"2019/4/1","Y"))</f>
        <v/>
      </c>
      <c r="M26" s="63"/>
      <c r="N26" s="57"/>
      <c r="P26" s="34"/>
      <c r="Q26" s="35" t="s">
        <v>11</v>
      </c>
      <c r="R26" s="35">
        <v>17</v>
      </c>
    </row>
    <row r="27" spans="1:18" ht="13.5" customHeight="1">
      <c r="A27" s="128"/>
      <c r="B27" s="130"/>
      <c r="C27" s="130"/>
      <c r="D27" s="65" t="str">
        <f>PHONETIC(D28)</f>
        <v/>
      </c>
      <c r="E27" s="66"/>
      <c r="F27" s="67"/>
      <c r="G27" s="68"/>
      <c r="H27" s="79"/>
      <c r="I27" s="80"/>
      <c r="J27" s="85"/>
      <c r="K27" s="86"/>
      <c r="L27" s="60"/>
      <c r="M27" s="63"/>
      <c r="N27" s="57"/>
      <c r="P27" s="34"/>
      <c r="Q27" s="35" t="s">
        <v>12</v>
      </c>
      <c r="R27" s="35">
        <v>18</v>
      </c>
    </row>
    <row r="28" spans="1:18" ht="13.5" customHeight="1">
      <c r="A28" s="129"/>
      <c r="B28" s="131"/>
      <c r="C28" s="131"/>
      <c r="D28" s="71"/>
      <c r="E28" s="72"/>
      <c r="F28" s="69"/>
      <c r="G28" s="70"/>
      <c r="H28" s="81"/>
      <c r="I28" s="82"/>
      <c r="J28" s="87"/>
      <c r="K28" s="88"/>
      <c r="L28" s="61"/>
      <c r="M28" s="64"/>
      <c r="N28" s="57"/>
      <c r="P28" s="34"/>
      <c r="Q28" s="35" t="s">
        <v>13</v>
      </c>
      <c r="R28" s="35">
        <f t="shared" ref="R28:R57" si="1">R27+1</f>
        <v>19</v>
      </c>
    </row>
    <row r="29" spans="1:18" ht="13.5" customHeight="1">
      <c r="A29" s="136" t="s">
        <v>92</v>
      </c>
      <c r="B29" s="115"/>
      <c r="C29" s="115"/>
      <c r="D29" s="73"/>
      <c r="E29" s="74"/>
      <c r="F29" s="75" t="str">
        <f>PHONETIC(F30)</f>
        <v/>
      </c>
      <c r="G29" s="76"/>
      <c r="H29" s="77"/>
      <c r="I29" s="78"/>
      <c r="J29" s="83"/>
      <c r="K29" s="84"/>
      <c r="L29" s="60" t="str">
        <f>IF(J29="","",DATEDIF(J29,"2019/4/1","Y"))</f>
        <v/>
      </c>
      <c r="M29" s="63" t="e">
        <f>L29+L32</f>
        <v>#VALUE!</v>
      </c>
      <c r="N29" s="57"/>
      <c r="P29" s="34"/>
      <c r="Q29" s="35" t="s">
        <v>14</v>
      </c>
      <c r="R29" s="35">
        <f t="shared" si="1"/>
        <v>20</v>
      </c>
    </row>
    <row r="30" spans="1:18" ht="13.5" customHeight="1">
      <c r="A30" s="128"/>
      <c r="B30" s="130"/>
      <c r="C30" s="130"/>
      <c r="D30" s="65" t="str">
        <f>PHONETIC(D31)</f>
        <v/>
      </c>
      <c r="E30" s="66"/>
      <c r="F30" s="67"/>
      <c r="G30" s="68"/>
      <c r="H30" s="79"/>
      <c r="I30" s="80"/>
      <c r="J30" s="85"/>
      <c r="K30" s="86"/>
      <c r="L30" s="60"/>
      <c r="M30" s="63"/>
      <c r="N30" s="57"/>
      <c r="P30" s="34"/>
      <c r="Q30" s="35" t="s">
        <v>15</v>
      </c>
      <c r="R30" s="35">
        <f t="shared" si="1"/>
        <v>21</v>
      </c>
    </row>
    <row r="31" spans="1:18" ht="13.5" customHeight="1">
      <c r="A31" s="128"/>
      <c r="B31" s="130"/>
      <c r="C31" s="130"/>
      <c r="D31" s="71"/>
      <c r="E31" s="72"/>
      <c r="F31" s="69"/>
      <c r="G31" s="70"/>
      <c r="H31" s="81"/>
      <c r="I31" s="82"/>
      <c r="J31" s="87"/>
      <c r="K31" s="88"/>
      <c r="L31" s="61"/>
      <c r="M31" s="63"/>
      <c r="N31" s="57"/>
      <c r="P31" s="34"/>
      <c r="Q31" s="35" t="s">
        <v>16</v>
      </c>
      <c r="R31" s="35">
        <f>R30+1</f>
        <v>22</v>
      </c>
    </row>
    <row r="32" spans="1:18" ht="13.5" customHeight="1">
      <c r="A32" s="128"/>
      <c r="B32" s="130"/>
      <c r="C32" s="130"/>
      <c r="D32" s="73"/>
      <c r="E32" s="74"/>
      <c r="F32" s="75" t="str">
        <f>PHONETIC(F33)</f>
        <v/>
      </c>
      <c r="G32" s="76"/>
      <c r="H32" s="77"/>
      <c r="I32" s="78"/>
      <c r="J32" s="83"/>
      <c r="K32" s="84"/>
      <c r="L32" s="59" t="str">
        <f>IF(J32="","",DATEDIF(J32,"2019/4/1","Y"))</f>
        <v/>
      </c>
      <c r="M32" s="63"/>
      <c r="N32" s="57"/>
      <c r="P32" s="34"/>
      <c r="Q32" s="35" t="s">
        <v>17</v>
      </c>
      <c r="R32" s="35">
        <f t="shared" si="1"/>
        <v>23</v>
      </c>
    </row>
    <row r="33" spans="1:18" ht="13.5" customHeight="1">
      <c r="A33" s="128"/>
      <c r="B33" s="130"/>
      <c r="C33" s="130"/>
      <c r="D33" s="65" t="str">
        <f>PHONETIC(D34)</f>
        <v/>
      </c>
      <c r="E33" s="66"/>
      <c r="F33" s="67"/>
      <c r="G33" s="68"/>
      <c r="H33" s="79"/>
      <c r="I33" s="80"/>
      <c r="J33" s="85"/>
      <c r="K33" s="86"/>
      <c r="L33" s="60"/>
      <c r="M33" s="63"/>
      <c r="N33" s="57"/>
      <c r="P33" s="34"/>
      <c r="Q33" s="35" t="s">
        <v>18</v>
      </c>
      <c r="R33" s="35">
        <f t="shared" si="1"/>
        <v>24</v>
      </c>
    </row>
    <row r="34" spans="1:18" ht="13.5" customHeight="1" thickBot="1">
      <c r="A34" s="128"/>
      <c r="B34" s="130"/>
      <c r="C34" s="130"/>
      <c r="D34" s="151"/>
      <c r="E34" s="152"/>
      <c r="F34" s="149"/>
      <c r="G34" s="150"/>
      <c r="H34" s="79"/>
      <c r="I34" s="80"/>
      <c r="J34" s="85"/>
      <c r="K34" s="86"/>
      <c r="L34" s="143"/>
      <c r="M34" s="157"/>
      <c r="N34" s="117"/>
      <c r="P34" s="34"/>
      <c r="Q34" s="35" t="s">
        <v>19</v>
      </c>
      <c r="R34" s="35">
        <f t="shared" si="1"/>
        <v>25</v>
      </c>
    </row>
    <row r="35" spans="1:18" ht="13.5" customHeight="1" thickTop="1">
      <c r="A35" s="158" t="s">
        <v>91</v>
      </c>
      <c r="B35" s="159"/>
      <c r="C35" s="159"/>
      <c r="D35" s="160"/>
      <c r="E35" s="161"/>
      <c r="F35" s="162" t="str">
        <f>PHONETIC(F36)</f>
        <v/>
      </c>
      <c r="G35" s="163"/>
      <c r="H35" s="153"/>
      <c r="I35" s="154"/>
      <c r="J35" s="155"/>
      <c r="K35" s="156"/>
      <c r="L35" s="60" t="str">
        <f>IF(J35="","",DATEDIF(J35,"2019/4/1","Y"))</f>
        <v/>
      </c>
      <c r="M35" s="63" t="e">
        <f>L35+L38</f>
        <v>#VALUE!</v>
      </c>
      <c r="N35" s="127"/>
      <c r="P35" s="34"/>
      <c r="Q35" s="35" t="s">
        <v>20</v>
      </c>
      <c r="R35" s="35">
        <f t="shared" si="1"/>
        <v>26</v>
      </c>
    </row>
    <row r="36" spans="1:18" ht="13.5" customHeight="1">
      <c r="A36" s="128"/>
      <c r="B36" s="130"/>
      <c r="C36" s="130"/>
      <c r="D36" s="65" t="str">
        <f>PHONETIC(D37)</f>
        <v/>
      </c>
      <c r="E36" s="66"/>
      <c r="F36" s="67"/>
      <c r="G36" s="68"/>
      <c r="H36" s="79"/>
      <c r="I36" s="80"/>
      <c r="J36" s="85"/>
      <c r="K36" s="86"/>
      <c r="L36" s="60"/>
      <c r="M36" s="63"/>
      <c r="N36" s="57"/>
      <c r="P36" s="34"/>
      <c r="Q36" s="35" t="s">
        <v>21</v>
      </c>
      <c r="R36" s="35">
        <f t="shared" si="1"/>
        <v>27</v>
      </c>
    </row>
    <row r="37" spans="1:18" ht="13.5" customHeight="1">
      <c r="A37" s="128"/>
      <c r="B37" s="130"/>
      <c r="C37" s="130"/>
      <c r="D37" s="71"/>
      <c r="E37" s="72"/>
      <c r="F37" s="69"/>
      <c r="G37" s="70"/>
      <c r="H37" s="81"/>
      <c r="I37" s="82"/>
      <c r="J37" s="87"/>
      <c r="K37" s="88"/>
      <c r="L37" s="61"/>
      <c r="M37" s="63"/>
      <c r="N37" s="57"/>
      <c r="P37" s="34"/>
      <c r="Q37" s="35" t="s">
        <v>22</v>
      </c>
      <c r="R37" s="35">
        <f t="shared" si="1"/>
        <v>28</v>
      </c>
    </row>
    <row r="38" spans="1:18" ht="13.5" customHeight="1">
      <c r="A38" s="128"/>
      <c r="B38" s="130"/>
      <c r="C38" s="130"/>
      <c r="D38" s="73"/>
      <c r="E38" s="74"/>
      <c r="F38" s="75" t="str">
        <f>PHONETIC(F39)</f>
        <v/>
      </c>
      <c r="G38" s="76"/>
      <c r="H38" s="77"/>
      <c r="I38" s="78"/>
      <c r="J38" s="83"/>
      <c r="K38" s="84"/>
      <c r="L38" s="60" t="str">
        <f>IF(J38="","",DATEDIF(J38,"2019/4/1","Y"))</f>
        <v/>
      </c>
      <c r="M38" s="63"/>
      <c r="N38" s="57"/>
      <c r="P38" s="34"/>
      <c r="Q38" s="35" t="s">
        <v>23</v>
      </c>
      <c r="R38" s="35">
        <f t="shared" si="1"/>
        <v>29</v>
      </c>
    </row>
    <row r="39" spans="1:18" ht="13.5" customHeight="1">
      <c r="A39" s="128"/>
      <c r="B39" s="130"/>
      <c r="C39" s="130"/>
      <c r="D39" s="65" t="str">
        <f>PHONETIC(D40)</f>
        <v/>
      </c>
      <c r="E39" s="66"/>
      <c r="F39" s="67"/>
      <c r="G39" s="68"/>
      <c r="H39" s="79"/>
      <c r="I39" s="80"/>
      <c r="J39" s="85"/>
      <c r="K39" s="86"/>
      <c r="L39" s="60"/>
      <c r="M39" s="63"/>
      <c r="N39" s="57"/>
      <c r="P39" s="34"/>
      <c r="Q39" s="35" t="s">
        <v>24</v>
      </c>
      <c r="R39" s="35">
        <f t="shared" si="1"/>
        <v>30</v>
      </c>
    </row>
    <row r="40" spans="1:18" ht="13.5" customHeight="1">
      <c r="A40" s="129"/>
      <c r="B40" s="131"/>
      <c r="C40" s="131"/>
      <c r="D40" s="71"/>
      <c r="E40" s="72"/>
      <c r="F40" s="69"/>
      <c r="G40" s="70"/>
      <c r="H40" s="81"/>
      <c r="I40" s="82"/>
      <c r="J40" s="87"/>
      <c r="K40" s="88"/>
      <c r="L40" s="61"/>
      <c r="M40" s="64"/>
      <c r="N40" s="57"/>
      <c r="P40" s="34"/>
      <c r="Q40" s="35" t="s">
        <v>25</v>
      </c>
      <c r="R40" s="35">
        <f t="shared" si="1"/>
        <v>31</v>
      </c>
    </row>
    <row r="41" spans="1:18" ht="13.5" customHeight="1">
      <c r="A41" s="136" t="s">
        <v>92</v>
      </c>
      <c r="B41" s="115"/>
      <c r="C41" s="115"/>
      <c r="D41" s="73"/>
      <c r="E41" s="74"/>
      <c r="F41" s="75" t="str">
        <f>PHONETIC(F42)</f>
        <v/>
      </c>
      <c r="G41" s="76"/>
      <c r="H41" s="77"/>
      <c r="I41" s="78"/>
      <c r="J41" s="83"/>
      <c r="K41" s="84"/>
      <c r="L41" s="60" t="str">
        <f>IF(J41="","",DATEDIF(J41,"2019/4/1","Y"))</f>
        <v/>
      </c>
      <c r="M41" s="63" t="e">
        <f>L41+L44</f>
        <v>#VALUE!</v>
      </c>
      <c r="N41" s="57"/>
      <c r="P41" s="34"/>
      <c r="Q41" s="35" t="s">
        <v>26</v>
      </c>
      <c r="R41" s="35">
        <f t="shared" si="1"/>
        <v>32</v>
      </c>
    </row>
    <row r="42" spans="1:18" ht="13.5" customHeight="1">
      <c r="A42" s="128"/>
      <c r="B42" s="130"/>
      <c r="C42" s="130"/>
      <c r="D42" s="65" t="str">
        <f>PHONETIC(D43)</f>
        <v/>
      </c>
      <c r="E42" s="66"/>
      <c r="F42" s="67"/>
      <c r="G42" s="68"/>
      <c r="H42" s="79"/>
      <c r="I42" s="80"/>
      <c r="J42" s="85"/>
      <c r="K42" s="86"/>
      <c r="L42" s="60"/>
      <c r="M42" s="63"/>
      <c r="N42" s="57"/>
      <c r="P42" s="34"/>
      <c r="Q42" s="35" t="s">
        <v>57</v>
      </c>
      <c r="R42" s="35">
        <f t="shared" si="1"/>
        <v>33</v>
      </c>
    </row>
    <row r="43" spans="1:18" ht="13.5" customHeight="1">
      <c r="A43" s="128"/>
      <c r="B43" s="130"/>
      <c r="C43" s="130"/>
      <c r="D43" s="71"/>
      <c r="E43" s="72"/>
      <c r="F43" s="69"/>
      <c r="G43" s="70"/>
      <c r="H43" s="81"/>
      <c r="I43" s="82"/>
      <c r="J43" s="87"/>
      <c r="K43" s="88"/>
      <c r="L43" s="61"/>
      <c r="M43" s="63"/>
      <c r="N43" s="57"/>
      <c r="P43" s="34"/>
      <c r="Q43" s="35" t="s">
        <v>27</v>
      </c>
      <c r="R43" s="35">
        <f t="shared" si="1"/>
        <v>34</v>
      </c>
    </row>
    <row r="44" spans="1:18" ht="13.5" customHeight="1">
      <c r="A44" s="128"/>
      <c r="B44" s="130"/>
      <c r="C44" s="130"/>
      <c r="D44" s="73"/>
      <c r="E44" s="74"/>
      <c r="F44" s="75" t="str">
        <f>PHONETIC(F45)</f>
        <v/>
      </c>
      <c r="G44" s="76"/>
      <c r="H44" s="77"/>
      <c r="I44" s="78"/>
      <c r="J44" s="83"/>
      <c r="K44" s="84"/>
      <c r="L44" s="59" t="str">
        <f>IF(J44="","",DATEDIF(J44,"2019/4/1","Y"))</f>
        <v/>
      </c>
      <c r="M44" s="63"/>
      <c r="N44" s="57"/>
      <c r="P44" s="34"/>
      <c r="Q44" s="35" t="s">
        <v>28</v>
      </c>
      <c r="R44" s="35">
        <f t="shared" si="1"/>
        <v>35</v>
      </c>
    </row>
    <row r="45" spans="1:18" ht="13.5" customHeight="1">
      <c r="A45" s="128"/>
      <c r="B45" s="130"/>
      <c r="C45" s="130"/>
      <c r="D45" s="65" t="str">
        <f>PHONETIC(D46)</f>
        <v/>
      </c>
      <c r="E45" s="66"/>
      <c r="F45" s="67"/>
      <c r="G45" s="68"/>
      <c r="H45" s="79"/>
      <c r="I45" s="80"/>
      <c r="J45" s="85"/>
      <c r="K45" s="86"/>
      <c r="L45" s="60"/>
      <c r="M45" s="63"/>
      <c r="N45" s="57"/>
      <c r="P45" s="34"/>
      <c r="Q45" s="35" t="s">
        <v>29</v>
      </c>
      <c r="R45" s="35">
        <f>R44+1</f>
        <v>36</v>
      </c>
    </row>
    <row r="46" spans="1:18" ht="13.5" customHeight="1">
      <c r="A46" s="164"/>
      <c r="B46" s="127"/>
      <c r="C46" s="127"/>
      <c r="D46" s="71"/>
      <c r="E46" s="72"/>
      <c r="F46" s="69"/>
      <c r="G46" s="70"/>
      <c r="H46" s="81"/>
      <c r="I46" s="82"/>
      <c r="J46" s="87"/>
      <c r="K46" s="88"/>
      <c r="L46" s="61"/>
      <c r="M46" s="64"/>
      <c r="N46" s="57"/>
      <c r="P46" s="34"/>
      <c r="Q46" s="35" t="s">
        <v>30</v>
      </c>
      <c r="R46" s="35">
        <f>R45+1</f>
        <v>37</v>
      </c>
    </row>
    <row r="47" spans="1:18" ht="6.75" customHeight="1">
      <c r="A47" s="13"/>
      <c r="B47" s="13"/>
      <c r="C47" s="13"/>
      <c r="D47" s="30"/>
      <c r="E47" s="2"/>
      <c r="F47" s="2"/>
      <c r="G47" s="1"/>
      <c r="H47" s="1"/>
      <c r="I47" s="29"/>
      <c r="J47" s="29"/>
      <c r="K47" s="2"/>
      <c r="L47" s="30"/>
      <c r="M47" s="30"/>
      <c r="N47" s="3"/>
      <c r="P47" s="34"/>
      <c r="Q47" s="35" t="s">
        <v>31</v>
      </c>
      <c r="R47" s="35">
        <f t="shared" si="1"/>
        <v>38</v>
      </c>
    </row>
    <row r="48" spans="1:18" ht="15.75" customHeight="1">
      <c r="A48" s="14" t="s">
        <v>111</v>
      </c>
      <c r="B48" s="3" t="s">
        <v>115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P48" s="34"/>
      <c r="Q48" s="35" t="s">
        <v>32</v>
      </c>
      <c r="R48" s="35">
        <f t="shared" si="1"/>
        <v>39</v>
      </c>
    </row>
    <row r="49" spans="1:18" ht="15.75" customHeight="1">
      <c r="A49" s="14" t="s">
        <v>111</v>
      </c>
      <c r="B49" s="33" t="s">
        <v>112</v>
      </c>
      <c r="C49" s="33"/>
      <c r="D49" s="33"/>
      <c r="E49" s="33"/>
      <c r="F49" s="33"/>
      <c r="G49" s="45"/>
      <c r="H49" s="45"/>
      <c r="I49" s="33"/>
      <c r="J49" s="33"/>
      <c r="K49" s="33"/>
      <c r="L49" s="33"/>
      <c r="M49" s="3"/>
      <c r="P49" s="34"/>
      <c r="Q49" s="35" t="s">
        <v>33</v>
      </c>
      <c r="R49" s="35">
        <f>R48+1</f>
        <v>40</v>
      </c>
    </row>
    <row r="50" spans="1:18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P50" s="34"/>
      <c r="Q50" s="35" t="s">
        <v>34</v>
      </c>
      <c r="R50" s="35">
        <f t="shared" si="1"/>
        <v>41</v>
      </c>
    </row>
    <row r="51" spans="1:18" ht="15.75" customHeight="1">
      <c r="A51" s="3" t="s">
        <v>94</v>
      </c>
      <c r="B51" s="3"/>
      <c r="C51" s="3"/>
      <c r="E51" s="3"/>
      <c r="F51" s="3"/>
      <c r="G51" s="3"/>
      <c r="H51" s="3"/>
      <c r="I51" s="3"/>
      <c r="J51" s="3"/>
      <c r="K51" s="3"/>
      <c r="L51" s="3"/>
      <c r="M51" s="3"/>
      <c r="P51" s="34"/>
      <c r="Q51" s="35" t="s">
        <v>35</v>
      </c>
      <c r="R51" s="35">
        <f t="shared" si="1"/>
        <v>42</v>
      </c>
    </row>
    <row r="52" spans="1:18" ht="15.75" customHeight="1">
      <c r="A52" s="3"/>
      <c r="B52" s="3"/>
      <c r="C52" s="15"/>
      <c r="D52" s="15" t="s">
        <v>103</v>
      </c>
      <c r="E52" s="25" t="s">
        <v>67</v>
      </c>
      <c r="F52" s="15" t="s">
        <v>66</v>
      </c>
      <c r="I52" s="3"/>
      <c r="J52" s="3"/>
      <c r="K52" s="3"/>
      <c r="L52" s="3"/>
      <c r="M52" s="14"/>
      <c r="P52" s="34"/>
      <c r="Q52" s="35" t="s">
        <v>36</v>
      </c>
      <c r="R52" s="35">
        <f t="shared" si="1"/>
        <v>43</v>
      </c>
    </row>
    <row r="53" spans="1:18" ht="15.75" customHeight="1">
      <c r="A53" s="3"/>
      <c r="B53" s="3"/>
      <c r="C53" s="3"/>
      <c r="D53" s="3"/>
      <c r="E53" s="3"/>
      <c r="P53" s="34"/>
      <c r="Q53" s="35" t="s">
        <v>37</v>
      </c>
      <c r="R53" s="35">
        <f>R52+1</f>
        <v>44</v>
      </c>
    </row>
    <row r="54" spans="1:18" ht="24" customHeight="1">
      <c r="A54" s="3"/>
      <c r="B54" s="3"/>
      <c r="C54" s="3"/>
      <c r="D54" s="20"/>
      <c r="E54" s="46" t="s">
        <v>76</v>
      </c>
      <c r="F54" s="46"/>
      <c r="G54" s="46"/>
      <c r="H54" s="46"/>
      <c r="I54" s="17" t="s">
        <v>63</v>
      </c>
      <c r="J54" s="167"/>
      <c r="K54" s="167"/>
      <c r="L54" s="167"/>
      <c r="M54" s="16" t="s">
        <v>61</v>
      </c>
      <c r="P54" s="34"/>
      <c r="Q54" s="35" t="s">
        <v>38</v>
      </c>
      <c r="R54" s="35">
        <f t="shared" si="1"/>
        <v>45</v>
      </c>
    </row>
    <row r="55" spans="1:18" ht="15" customHeight="1">
      <c r="A55" s="3"/>
      <c r="B55" s="3"/>
      <c r="C55" s="3"/>
      <c r="D55" s="54"/>
      <c r="E55" s="46"/>
      <c r="F55" s="46"/>
      <c r="G55" s="46"/>
      <c r="H55" s="46"/>
      <c r="I55" s="17"/>
      <c r="J55" s="55"/>
      <c r="K55" s="55"/>
      <c r="L55" s="55"/>
      <c r="M55" s="30"/>
      <c r="P55" s="34"/>
      <c r="Q55" s="35"/>
      <c r="R55" s="35"/>
    </row>
    <row r="56" spans="1:18" ht="13.5" customHeight="1">
      <c r="A56" s="18"/>
      <c r="B56" s="18"/>
      <c r="C56" s="18"/>
      <c r="D56" s="3"/>
      <c r="K56" s="3"/>
      <c r="L56" s="14"/>
      <c r="M56" s="14"/>
      <c r="P56" s="34"/>
      <c r="Q56" s="35" t="s">
        <v>39</v>
      </c>
      <c r="R56" s="35">
        <f>R54+1</f>
        <v>46</v>
      </c>
    </row>
    <row r="57" spans="1:18" ht="18" customHeight="1">
      <c r="A57" s="3"/>
      <c r="B57" s="3"/>
      <c r="C57" s="6" t="s">
        <v>73</v>
      </c>
      <c r="D57" s="3"/>
      <c r="H57" s="19"/>
      <c r="I57" s="19"/>
      <c r="J57" s="19"/>
      <c r="K57" s="19"/>
      <c r="L57" s="14"/>
      <c r="M57" s="3"/>
      <c r="P57" s="34"/>
      <c r="Q57" s="35" t="s">
        <v>40</v>
      </c>
      <c r="R57" s="35">
        <f t="shared" si="1"/>
        <v>47</v>
      </c>
    </row>
    <row r="58" spans="1:18" ht="25.5" customHeight="1">
      <c r="J58" s="3"/>
      <c r="K58" s="3"/>
      <c r="L58" s="3"/>
      <c r="M58" s="3"/>
      <c r="P58" s="34"/>
      <c r="Q58" s="34"/>
      <c r="R58" s="34"/>
    </row>
    <row r="59" spans="1:18" ht="25.5" customHeight="1">
      <c r="J59" s="3"/>
      <c r="K59" s="3"/>
      <c r="L59" s="3"/>
      <c r="M59" s="3"/>
    </row>
  </sheetData>
  <mergeCells count="146">
    <mergeCell ref="E6:F8"/>
    <mergeCell ref="A2:N2"/>
    <mergeCell ref="A4:N4"/>
    <mergeCell ref="J54:L54"/>
    <mergeCell ref="H41:I43"/>
    <mergeCell ref="J41:K43"/>
    <mergeCell ref="L41:L43"/>
    <mergeCell ref="F38:G38"/>
    <mergeCell ref="H38:I40"/>
    <mergeCell ref="J38:K40"/>
    <mergeCell ref="L38:L40"/>
    <mergeCell ref="D39:E39"/>
    <mergeCell ref="F39:G40"/>
    <mergeCell ref="D40:E40"/>
    <mergeCell ref="H44:I46"/>
    <mergeCell ref="J44:K46"/>
    <mergeCell ref="L44:L46"/>
    <mergeCell ref="D45:E45"/>
    <mergeCell ref="F45:G46"/>
    <mergeCell ref="D46:E46"/>
    <mergeCell ref="M41:M46"/>
    <mergeCell ref="D42:E42"/>
    <mergeCell ref="F42:G43"/>
    <mergeCell ref="D43:E43"/>
    <mergeCell ref="D44:E44"/>
    <mergeCell ref="A35:A40"/>
    <mergeCell ref="B35:B40"/>
    <mergeCell ref="C35:C40"/>
    <mergeCell ref="D35:E35"/>
    <mergeCell ref="F35:G35"/>
    <mergeCell ref="A41:A46"/>
    <mergeCell ref="B41:B46"/>
    <mergeCell ref="C41:C46"/>
    <mergeCell ref="D41:E41"/>
    <mergeCell ref="F41:G41"/>
    <mergeCell ref="F44:G44"/>
    <mergeCell ref="H35:I37"/>
    <mergeCell ref="J35:K37"/>
    <mergeCell ref="L35:L37"/>
    <mergeCell ref="M35:M40"/>
    <mergeCell ref="D36:E36"/>
    <mergeCell ref="F36:G37"/>
    <mergeCell ref="D37:E37"/>
    <mergeCell ref="D38:E38"/>
    <mergeCell ref="A29:A34"/>
    <mergeCell ref="B29:B34"/>
    <mergeCell ref="C29:C34"/>
    <mergeCell ref="D29:E29"/>
    <mergeCell ref="F29:G29"/>
    <mergeCell ref="H29:I31"/>
    <mergeCell ref="J29:K31"/>
    <mergeCell ref="L29:L31"/>
    <mergeCell ref="M29:M34"/>
    <mergeCell ref="D30:E30"/>
    <mergeCell ref="F30:G31"/>
    <mergeCell ref="D31:E31"/>
    <mergeCell ref="D32:E32"/>
    <mergeCell ref="F32:G32"/>
    <mergeCell ref="H32:I34"/>
    <mergeCell ref="J32:K34"/>
    <mergeCell ref="L32:L34"/>
    <mergeCell ref="D33:E33"/>
    <mergeCell ref="F33:G34"/>
    <mergeCell ref="D34:E34"/>
    <mergeCell ref="A23:A28"/>
    <mergeCell ref="B23:B28"/>
    <mergeCell ref="C23:C28"/>
    <mergeCell ref="D23:E23"/>
    <mergeCell ref="F23:G23"/>
    <mergeCell ref="H23:I25"/>
    <mergeCell ref="J23:K25"/>
    <mergeCell ref="L23:L25"/>
    <mergeCell ref="M23:M28"/>
    <mergeCell ref="D24:E24"/>
    <mergeCell ref="F24:G25"/>
    <mergeCell ref="D25:E25"/>
    <mergeCell ref="D26:E26"/>
    <mergeCell ref="F26:G26"/>
    <mergeCell ref="H26:I28"/>
    <mergeCell ref="J26:K28"/>
    <mergeCell ref="L26:L28"/>
    <mergeCell ref="D27:E27"/>
    <mergeCell ref="F27:G28"/>
    <mergeCell ref="D28:E28"/>
    <mergeCell ref="A17:A22"/>
    <mergeCell ref="B17:B22"/>
    <mergeCell ref="C17:C22"/>
    <mergeCell ref="D17:E17"/>
    <mergeCell ref="F17:G17"/>
    <mergeCell ref="H17:I19"/>
    <mergeCell ref="J17:K19"/>
    <mergeCell ref="L17:L19"/>
    <mergeCell ref="M17:M22"/>
    <mergeCell ref="D18:E18"/>
    <mergeCell ref="F18:G19"/>
    <mergeCell ref="D19:E19"/>
    <mergeCell ref="D20:E20"/>
    <mergeCell ref="F20:G20"/>
    <mergeCell ref="H20:I22"/>
    <mergeCell ref="J20:K22"/>
    <mergeCell ref="L20:L22"/>
    <mergeCell ref="D21:E21"/>
    <mergeCell ref="F21:G22"/>
    <mergeCell ref="D22:E22"/>
    <mergeCell ref="D13:E13"/>
    <mergeCell ref="D14:E14"/>
    <mergeCell ref="F14:G14"/>
    <mergeCell ref="H14:I16"/>
    <mergeCell ref="J14:K16"/>
    <mergeCell ref="L14:L16"/>
    <mergeCell ref="D15:E15"/>
    <mergeCell ref="F15:G16"/>
    <mergeCell ref="D16:E16"/>
    <mergeCell ref="A6:C7"/>
    <mergeCell ref="D6:D7"/>
    <mergeCell ref="G6:H7"/>
    <mergeCell ref="I6:M7"/>
    <mergeCell ref="N6:N7"/>
    <mergeCell ref="A8:C8"/>
    <mergeCell ref="H8:J8"/>
    <mergeCell ref="L8:N8"/>
    <mergeCell ref="N35:N37"/>
    <mergeCell ref="D10:E10"/>
    <mergeCell ref="F10:G10"/>
    <mergeCell ref="H10:I10"/>
    <mergeCell ref="J10:K10"/>
    <mergeCell ref="A11:A16"/>
    <mergeCell ref="B11:B16"/>
    <mergeCell ref="C11:C16"/>
    <mergeCell ref="D11:E11"/>
    <mergeCell ref="F11:G11"/>
    <mergeCell ref="H11:I13"/>
    <mergeCell ref="J11:K13"/>
    <mergeCell ref="L11:L13"/>
    <mergeCell ref="M11:M16"/>
    <mergeCell ref="D12:E12"/>
    <mergeCell ref="F12:G13"/>
    <mergeCell ref="N38:N40"/>
    <mergeCell ref="N41:N43"/>
    <mergeCell ref="N44:N46"/>
    <mergeCell ref="N17:N19"/>
    <mergeCell ref="N20:N22"/>
    <mergeCell ref="N23:N25"/>
    <mergeCell ref="N26:N28"/>
    <mergeCell ref="N29:N31"/>
    <mergeCell ref="N32:N34"/>
  </mergeCells>
  <phoneticPr fontId="1"/>
  <dataValidations count="4">
    <dataValidation type="list" allowBlank="1" showInputMessage="1" showErrorMessage="1" sqref="A8:B8">
      <formula1>$R$10:$R$57</formula1>
    </dataValidation>
    <dataValidation type="list" allowBlank="1" showInputMessage="1" showErrorMessage="1" sqref="D54:D55 D8">
      <formula1>$Q$10:$Q$57</formula1>
    </dataValidation>
    <dataValidation imeMode="hiragana" allowBlank="1" showInputMessage="1" showErrorMessage="1" sqref="D12:E13 D16:E16 D19:E19 D22:E22 D25:E25 D37:E37 D40:E40 D43:E43 D46:E46 D28:E28 D31:E31 D34:E34"/>
    <dataValidation imeMode="halfAlpha" allowBlank="1" showInputMessage="1" showErrorMessage="1" sqref="H8:J8 L8:N8 D32:D33 J11 M11 M23 D29:D30 M29 D11 D44:D45 D41:D42 D38:D39 D35:D36 D26:D27 D23:D24 D20:D21 D14:D15 D17:D18 J14:K46 M35 M17 M41"/>
  </dataValidations>
  <printOptions horizontalCentered="1"/>
  <pageMargins left="0.59055118110236227" right="0.59055118110236227" top="0.51181102362204722" bottom="0.39370078740157483" header="0.31496062992125984" footer="0.31496062992125984"/>
  <pageSetup paperSize="9" scale="98" orientation="portrait" horizontalDpi="300" verticalDpi="300" r:id="rId1"/>
  <ignoredErrors>
    <ignoredError sqref="M17 M11 M23 M29 M35 M41" evalError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zoomScaleNormal="100" zoomScaleSheetLayoutView="100" workbookViewId="0">
      <selection activeCell="A2" sqref="A2:M2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21" customHeight="1">
      <c r="A3" s="93" t="s">
        <v>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21" customHeight="1">
      <c r="A4" s="5"/>
      <c r="B4" s="5"/>
      <c r="C4" s="49"/>
      <c r="D4" s="49"/>
      <c r="E4" s="49"/>
      <c r="F4" s="49"/>
      <c r="G4" s="49"/>
      <c r="H4" s="49"/>
      <c r="I4" s="7" t="s">
        <v>78</v>
      </c>
      <c r="J4" s="7" t="s">
        <v>81</v>
      </c>
      <c r="K4" s="7" t="s">
        <v>82</v>
      </c>
      <c r="L4" s="48" t="s">
        <v>77</v>
      </c>
      <c r="M4" s="9" t="s">
        <v>79</v>
      </c>
    </row>
    <row r="5" spans="1:18" ht="6" customHeight="1"/>
    <row r="6" spans="1:18" ht="14.25" customHeight="1">
      <c r="A6" s="94" t="s">
        <v>1</v>
      </c>
      <c r="B6" s="94"/>
      <c r="C6" s="94" t="s">
        <v>0</v>
      </c>
      <c r="D6" s="105" t="s">
        <v>98</v>
      </c>
      <c r="E6" s="106"/>
      <c r="F6" s="105" t="s">
        <v>71</v>
      </c>
      <c r="G6" s="106"/>
      <c r="H6" s="109"/>
      <c r="I6" s="109"/>
      <c r="J6" s="109"/>
      <c r="K6" s="109"/>
      <c r="L6" s="110"/>
      <c r="M6" s="94" t="s">
        <v>61</v>
      </c>
      <c r="N6" s="22"/>
      <c r="O6" s="22"/>
    </row>
    <row r="7" spans="1:18" ht="14.25" customHeight="1">
      <c r="A7" s="94"/>
      <c r="B7" s="94"/>
      <c r="C7" s="94"/>
      <c r="D7" s="113"/>
      <c r="E7" s="114"/>
      <c r="F7" s="107"/>
      <c r="G7" s="108"/>
      <c r="H7" s="111"/>
      <c r="I7" s="111"/>
      <c r="J7" s="111"/>
      <c r="K7" s="111"/>
      <c r="L7" s="112"/>
      <c r="M7" s="94"/>
      <c r="N7" s="22"/>
      <c r="O7" s="22"/>
    </row>
    <row r="8" spans="1:18" ht="28.5" customHeight="1">
      <c r="A8" s="95"/>
      <c r="B8" s="95"/>
      <c r="C8" s="4"/>
      <c r="D8" s="107"/>
      <c r="E8" s="108"/>
      <c r="F8" s="47" t="s">
        <v>59</v>
      </c>
      <c r="G8" s="96"/>
      <c r="H8" s="97"/>
      <c r="I8" s="98"/>
      <c r="J8" s="47" t="s">
        <v>60</v>
      </c>
      <c r="K8" s="96"/>
      <c r="L8" s="97"/>
      <c r="M8" s="9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7" t="s">
        <v>68</v>
      </c>
      <c r="B10" s="23" t="s">
        <v>72</v>
      </c>
      <c r="C10" s="99" t="s">
        <v>83</v>
      </c>
      <c r="D10" s="100"/>
      <c r="E10" s="101" t="s">
        <v>75</v>
      </c>
      <c r="F10" s="102"/>
      <c r="G10" s="103" t="s">
        <v>69</v>
      </c>
      <c r="H10" s="104"/>
      <c r="I10" s="101" t="s">
        <v>95</v>
      </c>
      <c r="J10" s="102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89"/>
      <c r="B11" s="89"/>
      <c r="C11" s="73"/>
      <c r="D11" s="74"/>
      <c r="E11" s="75"/>
      <c r="F11" s="76"/>
      <c r="G11" s="77"/>
      <c r="H11" s="78"/>
      <c r="I11" s="83"/>
      <c r="J11" s="84"/>
      <c r="K11" s="59" t="str">
        <f>IF(I11="","",DATEDIF(I11,"2019/4/1","Y"))</f>
        <v/>
      </c>
      <c r="L11" s="62" t="e">
        <f>K11+K14</f>
        <v>#VALUE!</v>
      </c>
      <c r="M11" s="57"/>
      <c r="N11" s="44" t="s">
        <v>99</v>
      </c>
      <c r="P11" s="34"/>
      <c r="Q11" s="35" t="s">
        <v>56</v>
      </c>
      <c r="R11" s="36" t="s">
        <v>42</v>
      </c>
    </row>
    <row r="12" spans="1:18" ht="13.5" customHeight="1">
      <c r="A12" s="90"/>
      <c r="B12" s="90"/>
      <c r="C12" s="65"/>
      <c r="D12" s="66"/>
      <c r="E12" s="67"/>
      <c r="F12" s="68"/>
      <c r="G12" s="79"/>
      <c r="H12" s="80"/>
      <c r="I12" s="85"/>
      <c r="J12" s="86"/>
      <c r="K12" s="60"/>
      <c r="L12" s="63"/>
      <c r="M12" s="57"/>
      <c r="N12" s="44" t="s">
        <v>100</v>
      </c>
      <c r="P12" s="34"/>
      <c r="Q12" s="35" t="s">
        <v>3</v>
      </c>
      <c r="R12" s="36" t="s">
        <v>43</v>
      </c>
    </row>
    <row r="13" spans="1:18" ht="13.5" customHeight="1">
      <c r="A13" s="90"/>
      <c r="B13" s="90"/>
      <c r="C13" s="71"/>
      <c r="D13" s="72"/>
      <c r="E13" s="69"/>
      <c r="F13" s="70"/>
      <c r="G13" s="81"/>
      <c r="H13" s="82"/>
      <c r="I13" s="87"/>
      <c r="J13" s="88"/>
      <c r="K13" s="61"/>
      <c r="L13" s="63"/>
      <c r="M13" s="57"/>
      <c r="P13" s="34"/>
      <c r="Q13" s="35" t="s">
        <v>4</v>
      </c>
      <c r="R13" s="36" t="s">
        <v>44</v>
      </c>
    </row>
    <row r="14" spans="1:18" ht="13.5" customHeight="1">
      <c r="A14" s="90"/>
      <c r="B14" s="90"/>
      <c r="C14" s="73"/>
      <c r="D14" s="74"/>
      <c r="E14" s="75"/>
      <c r="F14" s="76"/>
      <c r="G14" s="77"/>
      <c r="H14" s="78"/>
      <c r="I14" s="83"/>
      <c r="J14" s="84"/>
      <c r="K14" s="59" t="str">
        <f t="shared" ref="K14" si="0">IF(I14="","",DATEDIF(I14,"2019/4/1","Y"))</f>
        <v/>
      </c>
      <c r="L14" s="63"/>
      <c r="M14" s="57"/>
      <c r="P14" s="34"/>
      <c r="Q14" s="35" t="s">
        <v>50</v>
      </c>
      <c r="R14" s="36" t="s">
        <v>45</v>
      </c>
    </row>
    <row r="15" spans="1:18" ht="13.5" customHeight="1">
      <c r="A15" s="90"/>
      <c r="B15" s="90"/>
      <c r="C15" s="65"/>
      <c r="D15" s="66"/>
      <c r="E15" s="67"/>
      <c r="F15" s="68"/>
      <c r="G15" s="79"/>
      <c r="H15" s="80"/>
      <c r="I15" s="85"/>
      <c r="J15" s="86"/>
      <c r="K15" s="60"/>
      <c r="L15" s="63"/>
      <c r="M15" s="57"/>
      <c r="P15" s="34"/>
      <c r="Q15" s="35" t="s">
        <v>5</v>
      </c>
      <c r="R15" s="36" t="s">
        <v>46</v>
      </c>
    </row>
    <row r="16" spans="1:18" ht="13.5" customHeight="1">
      <c r="A16" s="92"/>
      <c r="B16" s="92"/>
      <c r="C16" s="71"/>
      <c r="D16" s="72"/>
      <c r="E16" s="69"/>
      <c r="F16" s="70"/>
      <c r="G16" s="81"/>
      <c r="H16" s="82"/>
      <c r="I16" s="87"/>
      <c r="J16" s="88"/>
      <c r="K16" s="61"/>
      <c r="L16" s="64"/>
      <c r="M16" s="57"/>
      <c r="P16" s="34"/>
      <c r="Q16" s="35" t="s">
        <v>51</v>
      </c>
      <c r="R16" s="36" t="s">
        <v>47</v>
      </c>
    </row>
    <row r="17" spans="1:18" ht="13.5" customHeight="1">
      <c r="A17" s="89"/>
      <c r="B17" s="89"/>
      <c r="C17" s="73"/>
      <c r="D17" s="74"/>
      <c r="E17" s="75"/>
      <c r="F17" s="76"/>
      <c r="G17" s="77"/>
      <c r="H17" s="78"/>
      <c r="I17" s="83"/>
      <c r="J17" s="84"/>
      <c r="K17" s="59" t="str">
        <f t="shared" ref="K17" si="1">IF(I17="","",DATEDIF(I17,"2019/4/1","Y"))</f>
        <v/>
      </c>
      <c r="L17" s="62" t="e">
        <f>K17+K20</f>
        <v>#VALUE!</v>
      </c>
      <c r="M17" s="57"/>
      <c r="P17" s="34"/>
      <c r="Q17" s="35" t="s">
        <v>6</v>
      </c>
      <c r="R17" s="36" t="s">
        <v>48</v>
      </c>
    </row>
    <row r="18" spans="1:18" ht="13.5" customHeight="1">
      <c r="A18" s="90"/>
      <c r="B18" s="90"/>
      <c r="C18" s="65"/>
      <c r="D18" s="66"/>
      <c r="E18" s="67"/>
      <c r="F18" s="68"/>
      <c r="G18" s="79"/>
      <c r="H18" s="80"/>
      <c r="I18" s="85"/>
      <c r="J18" s="86"/>
      <c r="K18" s="60"/>
      <c r="L18" s="63"/>
      <c r="M18" s="57"/>
      <c r="P18" s="34"/>
      <c r="Q18" s="35" t="s">
        <v>52</v>
      </c>
      <c r="R18" s="36" t="s">
        <v>49</v>
      </c>
    </row>
    <row r="19" spans="1:18" ht="13.5" customHeight="1">
      <c r="A19" s="90"/>
      <c r="B19" s="90"/>
      <c r="C19" s="71"/>
      <c r="D19" s="72"/>
      <c r="E19" s="69"/>
      <c r="F19" s="70"/>
      <c r="G19" s="81"/>
      <c r="H19" s="82"/>
      <c r="I19" s="87"/>
      <c r="J19" s="88"/>
      <c r="K19" s="61"/>
      <c r="L19" s="63"/>
      <c r="M19" s="57"/>
      <c r="P19" s="34"/>
      <c r="Q19" s="35" t="s">
        <v>7</v>
      </c>
      <c r="R19" s="36" t="s">
        <v>58</v>
      </c>
    </row>
    <row r="20" spans="1:18" ht="13.5" customHeight="1">
      <c r="A20" s="90"/>
      <c r="B20" s="90"/>
      <c r="C20" s="73"/>
      <c r="D20" s="74"/>
      <c r="E20" s="75"/>
      <c r="F20" s="76"/>
      <c r="G20" s="77"/>
      <c r="H20" s="78"/>
      <c r="I20" s="83"/>
      <c r="J20" s="84"/>
      <c r="K20" s="59" t="str">
        <f t="shared" ref="K20" si="2">IF(I20="","",DATEDIF(I20,"2019/4/1","Y"))</f>
        <v/>
      </c>
      <c r="L20" s="63"/>
      <c r="M20" s="57"/>
      <c r="P20" s="34"/>
      <c r="Q20" s="35" t="s">
        <v>53</v>
      </c>
      <c r="R20" s="36">
        <f>R19+1</f>
        <v>11</v>
      </c>
    </row>
    <row r="21" spans="1:18" ht="13.5" customHeight="1">
      <c r="A21" s="90"/>
      <c r="B21" s="90"/>
      <c r="C21" s="65"/>
      <c r="D21" s="66"/>
      <c r="E21" s="67"/>
      <c r="F21" s="68"/>
      <c r="G21" s="79"/>
      <c r="H21" s="80"/>
      <c r="I21" s="85"/>
      <c r="J21" s="86"/>
      <c r="K21" s="60"/>
      <c r="L21" s="63"/>
      <c r="M21" s="57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92"/>
      <c r="B22" s="92"/>
      <c r="C22" s="71"/>
      <c r="D22" s="72"/>
      <c r="E22" s="69"/>
      <c r="F22" s="70"/>
      <c r="G22" s="81"/>
      <c r="H22" s="82"/>
      <c r="I22" s="87"/>
      <c r="J22" s="88"/>
      <c r="K22" s="61"/>
      <c r="L22" s="64"/>
      <c r="M22" s="57"/>
      <c r="P22" s="34"/>
      <c r="Q22" s="35" t="s">
        <v>54</v>
      </c>
      <c r="R22" s="36">
        <f t="shared" si="3"/>
        <v>13</v>
      </c>
    </row>
    <row r="23" spans="1:18" ht="13.5" customHeight="1">
      <c r="A23" s="89"/>
      <c r="B23" s="89"/>
      <c r="C23" s="73"/>
      <c r="D23" s="74"/>
      <c r="E23" s="75"/>
      <c r="F23" s="76"/>
      <c r="G23" s="77"/>
      <c r="H23" s="78"/>
      <c r="I23" s="83"/>
      <c r="J23" s="84"/>
      <c r="K23" s="59" t="str">
        <f t="shared" ref="K23" si="4">IF(I23="","",DATEDIF(I23,"2019/4/1","Y"))</f>
        <v/>
      </c>
      <c r="L23" s="62" t="e">
        <f>K23+K26</f>
        <v>#VALUE!</v>
      </c>
      <c r="M23" s="57"/>
      <c r="P23" s="34"/>
      <c r="Q23" s="35" t="s">
        <v>9</v>
      </c>
      <c r="R23" s="35">
        <f>R22+1</f>
        <v>14</v>
      </c>
    </row>
    <row r="24" spans="1:18" ht="13.5" customHeight="1">
      <c r="A24" s="90"/>
      <c r="B24" s="90"/>
      <c r="C24" s="65"/>
      <c r="D24" s="66"/>
      <c r="E24" s="67"/>
      <c r="F24" s="68"/>
      <c r="G24" s="79"/>
      <c r="H24" s="80"/>
      <c r="I24" s="85"/>
      <c r="J24" s="86"/>
      <c r="K24" s="60"/>
      <c r="L24" s="63"/>
      <c r="M24" s="57"/>
      <c r="P24" s="34"/>
      <c r="Q24" s="35" t="s">
        <v>55</v>
      </c>
      <c r="R24" s="35">
        <f t="shared" si="3"/>
        <v>15</v>
      </c>
    </row>
    <row r="25" spans="1:18" ht="13.5" customHeight="1">
      <c r="A25" s="90"/>
      <c r="B25" s="90"/>
      <c r="C25" s="71"/>
      <c r="D25" s="72"/>
      <c r="E25" s="69"/>
      <c r="F25" s="70"/>
      <c r="G25" s="81"/>
      <c r="H25" s="82"/>
      <c r="I25" s="87"/>
      <c r="J25" s="88"/>
      <c r="K25" s="61"/>
      <c r="L25" s="63"/>
      <c r="M25" s="57"/>
      <c r="P25" s="34"/>
      <c r="Q25" s="35" t="s">
        <v>10</v>
      </c>
      <c r="R25" s="35">
        <v>16</v>
      </c>
    </row>
    <row r="26" spans="1:18" ht="13.5" customHeight="1">
      <c r="A26" s="90"/>
      <c r="B26" s="90"/>
      <c r="C26" s="73"/>
      <c r="D26" s="74"/>
      <c r="E26" s="75"/>
      <c r="F26" s="76"/>
      <c r="G26" s="77"/>
      <c r="H26" s="78"/>
      <c r="I26" s="83"/>
      <c r="J26" s="84"/>
      <c r="K26" s="59" t="str">
        <f t="shared" ref="K26" si="5">IF(I26="","",DATEDIF(I26,"2019/4/1","Y"))</f>
        <v/>
      </c>
      <c r="L26" s="63"/>
      <c r="M26" s="57"/>
      <c r="P26" s="34"/>
      <c r="Q26" s="35" t="s">
        <v>11</v>
      </c>
      <c r="R26" s="35">
        <v>17</v>
      </c>
    </row>
    <row r="27" spans="1:18" ht="13.5" customHeight="1">
      <c r="A27" s="90"/>
      <c r="B27" s="90"/>
      <c r="C27" s="65"/>
      <c r="D27" s="66"/>
      <c r="E27" s="67"/>
      <c r="F27" s="68"/>
      <c r="G27" s="79"/>
      <c r="H27" s="80"/>
      <c r="I27" s="85"/>
      <c r="J27" s="86"/>
      <c r="K27" s="60"/>
      <c r="L27" s="63"/>
      <c r="M27" s="57"/>
      <c r="P27" s="34"/>
      <c r="Q27" s="35" t="s">
        <v>12</v>
      </c>
      <c r="R27" s="35">
        <v>18</v>
      </c>
    </row>
    <row r="28" spans="1:18" ht="13.5" customHeight="1">
      <c r="A28" s="92"/>
      <c r="B28" s="92"/>
      <c r="C28" s="71"/>
      <c r="D28" s="72"/>
      <c r="E28" s="69"/>
      <c r="F28" s="70"/>
      <c r="G28" s="81"/>
      <c r="H28" s="82"/>
      <c r="I28" s="87"/>
      <c r="J28" s="88"/>
      <c r="K28" s="61"/>
      <c r="L28" s="64"/>
      <c r="M28" s="57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89"/>
      <c r="B29" s="89"/>
      <c r="C29" s="73"/>
      <c r="D29" s="74"/>
      <c r="E29" s="75"/>
      <c r="F29" s="76"/>
      <c r="G29" s="77"/>
      <c r="H29" s="78"/>
      <c r="I29" s="83"/>
      <c r="J29" s="84"/>
      <c r="K29" s="59" t="str">
        <f t="shared" ref="K29" si="7">IF(I29="","",DATEDIF(I29,"2019/4/1","Y"))</f>
        <v/>
      </c>
      <c r="L29" s="62" t="e">
        <f>K29+K32</f>
        <v>#VALUE!</v>
      </c>
      <c r="M29" s="57"/>
      <c r="P29" s="34"/>
      <c r="Q29" s="35" t="s">
        <v>14</v>
      </c>
      <c r="R29" s="35">
        <f t="shared" si="6"/>
        <v>20</v>
      </c>
    </row>
    <row r="30" spans="1:18" ht="13.5" customHeight="1">
      <c r="A30" s="90"/>
      <c r="B30" s="90"/>
      <c r="C30" s="65"/>
      <c r="D30" s="66"/>
      <c r="E30" s="67"/>
      <c r="F30" s="68"/>
      <c r="G30" s="79"/>
      <c r="H30" s="80"/>
      <c r="I30" s="85"/>
      <c r="J30" s="86"/>
      <c r="K30" s="60"/>
      <c r="L30" s="63"/>
      <c r="M30" s="57"/>
      <c r="P30" s="34"/>
      <c r="Q30" s="35" t="s">
        <v>15</v>
      </c>
      <c r="R30" s="35">
        <f t="shared" si="6"/>
        <v>21</v>
      </c>
    </row>
    <row r="31" spans="1:18" ht="13.5" customHeight="1">
      <c r="A31" s="90"/>
      <c r="B31" s="90"/>
      <c r="C31" s="71"/>
      <c r="D31" s="72"/>
      <c r="E31" s="69"/>
      <c r="F31" s="70"/>
      <c r="G31" s="81"/>
      <c r="H31" s="82"/>
      <c r="I31" s="87"/>
      <c r="J31" s="88"/>
      <c r="K31" s="61"/>
      <c r="L31" s="63"/>
      <c r="M31" s="57"/>
      <c r="P31" s="34"/>
      <c r="Q31" s="35" t="s">
        <v>16</v>
      </c>
      <c r="R31" s="35">
        <f>R30+1</f>
        <v>22</v>
      </c>
    </row>
    <row r="32" spans="1:18" ht="13.5" customHeight="1">
      <c r="A32" s="90"/>
      <c r="B32" s="90"/>
      <c r="C32" s="73"/>
      <c r="D32" s="74"/>
      <c r="E32" s="75"/>
      <c r="F32" s="76"/>
      <c r="G32" s="77"/>
      <c r="H32" s="78"/>
      <c r="I32" s="83"/>
      <c r="J32" s="84"/>
      <c r="K32" s="59" t="str">
        <f t="shared" ref="K32" si="8">IF(I32="","",DATEDIF(I32,"2019/4/1","Y"))</f>
        <v/>
      </c>
      <c r="L32" s="63"/>
      <c r="M32" s="57"/>
      <c r="P32" s="34"/>
      <c r="Q32" s="35" t="s">
        <v>17</v>
      </c>
      <c r="R32" s="35">
        <f t="shared" si="6"/>
        <v>23</v>
      </c>
    </row>
    <row r="33" spans="1:18" ht="13.5" customHeight="1">
      <c r="A33" s="90"/>
      <c r="B33" s="90"/>
      <c r="C33" s="65"/>
      <c r="D33" s="66"/>
      <c r="E33" s="67"/>
      <c r="F33" s="68"/>
      <c r="G33" s="79"/>
      <c r="H33" s="80"/>
      <c r="I33" s="85"/>
      <c r="J33" s="86"/>
      <c r="K33" s="60"/>
      <c r="L33" s="63"/>
      <c r="M33" s="57"/>
      <c r="P33" s="34"/>
      <c r="Q33" s="35" t="s">
        <v>18</v>
      </c>
      <c r="R33" s="35">
        <f t="shared" si="6"/>
        <v>24</v>
      </c>
    </row>
    <row r="34" spans="1:18" ht="13.5" customHeight="1">
      <c r="A34" s="92"/>
      <c r="B34" s="92"/>
      <c r="C34" s="71"/>
      <c r="D34" s="72"/>
      <c r="E34" s="69"/>
      <c r="F34" s="70"/>
      <c r="G34" s="81"/>
      <c r="H34" s="82"/>
      <c r="I34" s="87"/>
      <c r="J34" s="88"/>
      <c r="K34" s="61"/>
      <c r="L34" s="64"/>
      <c r="M34" s="57"/>
      <c r="P34" s="34"/>
      <c r="Q34" s="35" t="s">
        <v>19</v>
      </c>
      <c r="R34" s="35">
        <f t="shared" si="6"/>
        <v>25</v>
      </c>
    </row>
    <row r="35" spans="1:18" ht="13.5" customHeight="1">
      <c r="A35" s="89"/>
      <c r="B35" s="89"/>
      <c r="C35" s="73"/>
      <c r="D35" s="74"/>
      <c r="E35" s="75"/>
      <c r="F35" s="76"/>
      <c r="G35" s="77"/>
      <c r="H35" s="78"/>
      <c r="I35" s="83"/>
      <c r="J35" s="84"/>
      <c r="K35" s="59" t="str">
        <f t="shared" ref="K35" si="9">IF(I35="","",DATEDIF(I35,"2019/4/1","Y"))</f>
        <v/>
      </c>
      <c r="L35" s="62" t="e">
        <f>K35+K38</f>
        <v>#VALUE!</v>
      </c>
      <c r="M35" s="57"/>
      <c r="P35" s="34"/>
      <c r="Q35" s="35" t="s">
        <v>20</v>
      </c>
      <c r="R35" s="35">
        <f t="shared" si="6"/>
        <v>26</v>
      </c>
    </row>
    <row r="36" spans="1:18" ht="13.5" customHeight="1">
      <c r="A36" s="90"/>
      <c r="B36" s="90"/>
      <c r="C36" s="65"/>
      <c r="D36" s="66"/>
      <c r="E36" s="67"/>
      <c r="F36" s="68"/>
      <c r="G36" s="79"/>
      <c r="H36" s="80"/>
      <c r="I36" s="85"/>
      <c r="J36" s="86"/>
      <c r="K36" s="60"/>
      <c r="L36" s="63"/>
      <c r="M36" s="57"/>
      <c r="P36" s="34"/>
      <c r="Q36" s="35" t="s">
        <v>21</v>
      </c>
      <c r="R36" s="35">
        <f t="shared" si="6"/>
        <v>27</v>
      </c>
    </row>
    <row r="37" spans="1:18" ht="13.5" customHeight="1">
      <c r="A37" s="90"/>
      <c r="B37" s="90"/>
      <c r="C37" s="71"/>
      <c r="D37" s="72"/>
      <c r="E37" s="69"/>
      <c r="F37" s="70"/>
      <c r="G37" s="81"/>
      <c r="H37" s="82"/>
      <c r="I37" s="87"/>
      <c r="J37" s="88"/>
      <c r="K37" s="61"/>
      <c r="L37" s="63"/>
      <c r="M37" s="57"/>
      <c r="P37" s="34"/>
      <c r="Q37" s="35" t="s">
        <v>22</v>
      </c>
      <c r="R37" s="35">
        <f t="shared" si="6"/>
        <v>28</v>
      </c>
    </row>
    <row r="38" spans="1:18" ht="13.5" customHeight="1">
      <c r="A38" s="90"/>
      <c r="B38" s="90"/>
      <c r="C38" s="73"/>
      <c r="D38" s="74"/>
      <c r="E38" s="75"/>
      <c r="F38" s="76"/>
      <c r="G38" s="77"/>
      <c r="H38" s="78"/>
      <c r="I38" s="83"/>
      <c r="J38" s="84"/>
      <c r="K38" s="59" t="str">
        <f t="shared" ref="K38" si="10">IF(I38="","",DATEDIF(I38,"2019/4/1","Y"))</f>
        <v/>
      </c>
      <c r="L38" s="63"/>
      <c r="M38" s="57"/>
      <c r="P38" s="34"/>
      <c r="Q38" s="35" t="s">
        <v>23</v>
      </c>
      <c r="R38" s="35">
        <f t="shared" si="6"/>
        <v>29</v>
      </c>
    </row>
    <row r="39" spans="1:18" ht="13.5" customHeight="1">
      <c r="A39" s="90"/>
      <c r="B39" s="90"/>
      <c r="C39" s="65"/>
      <c r="D39" s="66"/>
      <c r="E39" s="67"/>
      <c r="F39" s="68"/>
      <c r="G39" s="79"/>
      <c r="H39" s="80"/>
      <c r="I39" s="85"/>
      <c r="J39" s="86"/>
      <c r="K39" s="60"/>
      <c r="L39" s="63"/>
      <c r="M39" s="57"/>
      <c r="P39" s="34"/>
      <c r="Q39" s="35" t="s">
        <v>24</v>
      </c>
      <c r="R39" s="35">
        <f t="shared" si="6"/>
        <v>30</v>
      </c>
    </row>
    <row r="40" spans="1:18" ht="13.5" customHeight="1">
      <c r="A40" s="91"/>
      <c r="B40" s="91"/>
      <c r="C40" s="71"/>
      <c r="D40" s="72"/>
      <c r="E40" s="69"/>
      <c r="F40" s="70"/>
      <c r="G40" s="81"/>
      <c r="H40" s="82"/>
      <c r="I40" s="87"/>
      <c r="J40" s="88"/>
      <c r="K40" s="61"/>
      <c r="L40" s="64"/>
      <c r="M40" s="57"/>
      <c r="P40" s="34"/>
      <c r="Q40" s="35" t="s">
        <v>25</v>
      </c>
      <c r="R40" s="35">
        <f t="shared" si="6"/>
        <v>31</v>
      </c>
    </row>
    <row r="41" spans="1:18" ht="14.25" customHeight="1">
      <c r="A41" s="53" t="s">
        <v>104</v>
      </c>
      <c r="B41" s="13" t="s">
        <v>105</v>
      </c>
      <c r="C41" s="30"/>
      <c r="D41" s="2"/>
      <c r="E41" s="2"/>
      <c r="F41" s="1"/>
      <c r="G41" s="1"/>
      <c r="H41" s="56"/>
      <c r="I41" s="56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53" t="s">
        <v>104</v>
      </c>
      <c r="B42" s="3" t="s">
        <v>106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53"/>
      <c r="B43" s="3" t="s">
        <v>107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53" t="s">
        <v>104</v>
      </c>
      <c r="B44" s="3" t="s">
        <v>108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53" t="s">
        <v>104</v>
      </c>
      <c r="B45" s="3" t="s">
        <v>116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109</v>
      </c>
      <c r="B47" s="3" t="s">
        <v>110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102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58"/>
      <c r="J50" s="58"/>
      <c r="K50" s="58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12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76</v>
      </c>
      <c r="E53" s="14"/>
      <c r="F53" s="14"/>
      <c r="G53" s="14"/>
      <c r="H53" s="17" t="s">
        <v>63</v>
      </c>
      <c r="I53" s="58"/>
      <c r="J53" s="58"/>
      <c r="K53" s="58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zoomScaleNormal="100" zoomScaleSheetLayoutView="100" workbookViewId="0">
      <selection activeCell="A2" sqref="A2:M2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21" customHeight="1">
      <c r="A3" s="93" t="s">
        <v>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21" customHeight="1">
      <c r="A4" s="5"/>
      <c r="B4" s="5"/>
      <c r="C4" s="49"/>
      <c r="D4" s="49"/>
      <c r="E4" s="49"/>
      <c r="F4" s="49"/>
      <c r="G4" s="49"/>
      <c r="H4" s="49"/>
      <c r="I4" s="7" t="s">
        <v>78</v>
      </c>
      <c r="J4" s="7" t="s">
        <v>81</v>
      </c>
      <c r="K4" s="7" t="s">
        <v>82</v>
      </c>
      <c r="L4" s="48" t="s">
        <v>77</v>
      </c>
      <c r="M4" s="9" t="s">
        <v>79</v>
      </c>
    </row>
    <row r="5" spans="1:18" ht="6" customHeight="1"/>
    <row r="6" spans="1:18" ht="14.25" customHeight="1">
      <c r="A6" s="94" t="s">
        <v>1</v>
      </c>
      <c r="B6" s="94"/>
      <c r="C6" s="94" t="s">
        <v>0</v>
      </c>
      <c r="D6" s="105" t="s">
        <v>98</v>
      </c>
      <c r="E6" s="106"/>
      <c r="F6" s="105" t="s">
        <v>71</v>
      </c>
      <c r="G6" s="106"/>
      <c r="H6" s="109"/>
      <c r="I6" s="109"/>
      <c r="J6" s="109"/>
      <c r="K6" s="109"/>
      <c r="L6" s="110"/>
      <c r="M6" s="94" t="s">
        <v>61</v>
      </c>
      <c r="N6" s="22"/>
      <c r="O6" s="22"/>
    </row>
    <row r="7" spans="1:18" ht="14.25" customHeight="1">
      <c r="A7" s="94"/>
      <c r="B7" s="94"/>
      <c r="C7" s="94"/>
      <c r="D7" s="113"/>
      <c r="E7" s="114"/>
      <c r="F7" s="107"/>
      <c r="G7" s="108"/>
      <c r="H7" s="111"/>
      <c r="I7" s="111"/>
      <c r="J7" s="111"/>
      <c r="K7" s="111"/>
      <c r="L7" s="112"/>
      <c r="M7" s="94"/>
      <c r="N7" s="22"/>
      <c r="O7" s="22"/>
    </row>
    <row r="8" spans="1:18" ht="28.5" customHeight="1">
      <c r="A8" s="95"/>
      <c r="B8" s="95"/>
      <c r="C8" s="4"/>
      <c r="D8" s="107"/>
      <c r="E8" s="108"/>
      <c r="F8" s="47" t="s">
        <v>59</v>
      </c>
      <c r="G8" s="96"/>
      <c r="H8" s="97"/>
      <c r="I8" s="98"/>
      <c r="J8" s="47" t="s">
        <v>60</v>
      </c>
      <c r="K8" s="96"/>
      <c r="L8" s="97"/>
      <c r="M8" s="9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7" t="s">
        <v>68</v>
      </c>
      <c r="B10" s="23" t="s">
        <v>72</v>
      </c>
      <c r="C10" s="99" t="s">
        <v>83</v>
      </c>
      <c r="D10" s="100"/>
      <c r="E10" s="101" t="s">
        <v>75</v>
      </c>
      <c r="F10" s="102"/>
      <c r="G10" s="103" t="s">
        <v>69</v>
      </c>
      <c r="H10" s="104"/>
      <c r="I10" s="101" t="s">
        <v>95</v>
      </c>
      <c r="J10" s="102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89"/>
      <c r="B11" s="89"/>
      <c r="C11" s="73"/>
      <c r="D11" s="74"/>
      <c r="E11" s="75"/>
      <c r="F11" s="76"/>
      <c r="G11" s="77"/>
      <c r="H11" s="78"/>
      <c r="I11" s="83"/>
      <c r="J11" s="84"/>
      <c r="K11" s="59" t="str">
        <f>IF(I11="","",DATEDIF(I11,"2019/4/1","Y"))</f>
        <v/>
      </c>
      <c r="L11" s="62" t="e">
        <f>K11+K14</f>
        <v>#VALUE!</v>
      </c>
      <c r="M11" s="57"/>
      <c r="N11" s="44" t="s">
        <v>99</v>
      </c>
      <c r="P11" s="34"/>
      <c r="Q11" s="35" t="s">
        <v>56</v>
      </c>
      <c r="R11" s="36" t="s">
        <v>42</v>
      </c>
    </row>
    <row r="12" spans="1:18" ht="13.5" customHeight="1">
      <c r="A12" s="90"/>
      <c r="B12" s="90"/>
      <c r="C12" s="65"/>
      <c r="D12" s="66"/>
      <c r="E12" s="67"/>
      <c r="F12" s="68"/>
      <c r="G12" s="79"/>
      <c r="H12" s="80"/>
      <c r="I12" s="85"/>
      <c r="J12" s="86"/>
      <c r="K12" s="60"/>
      <c r="L12" s="63"/>
      <c r="M12" s="57"/>
      <c r="N12" s="44" t="s">
        <v>100</v>
      </c>
      <c r="P12" s="34"/>
      <c r="Q12" s="35" t="s">
        <v>3</v>
      </c>
      <c r="R12" s="36" t="s">
        <v>43</v>
      </c>
    </row>
    <row r="13" spans="1:18" ht="13.5" customHeight="1">
      <c r="A13" s="90"/>
      <c r="B13" s="90"/>
      <c r="C13" s="71"/>
      <c r="D13" s="72"/>
      <c r="E13" s="69"/>
      <c r="F13" s="70"/>
      <c r="G13" s="81"/>
      <c r="H13" s="82"/>
      <c r="I13" s="87"/>
      <c r="J13" s="88"/>
      <c r="K13" s="61"/>
      <c r="L13" s="63"/>
      <c r="M13" s="57"/>
      <c r="P13" s="34"/>
      <c r="Q13" s="35" t="s">
        <v>4</v>
      </c>
      <c r="R13" s="36" t="s">
        <v>44</v>
      </c>
    </row>
    <row r="14" spans="1:18" ht="13.5" customHeight="1">
      <c r="A14" s="90"/>
      <c r="B14" s="90"/>
      <c r="C14" s="73"/>
      <c r="D14" s="74"/>
      <c r="E14" s="75"/>
      <c r="F14" s="76"/>
      <c r="G14" s="77"/>
      <c r="H14" s="78"/>
      <c r="I14" s="83"/>
      <c r="J14" s="84"/>
      <c r="K14" s="59" t="str">
        <f t="shared" ref="K14" si="0">IF(I14="","",DATEDIF(I14,"2019/4/1","Y"))</f>
        <v/>
      </c>
      <c r="L14" s="63"/>
      <c r="M14" s="57"/>
      <c r="P14" s="34"/>
      <c r="Q14" s="35" t="s">
        <v>50</v>
      </c>
      <c r="R14" s="36" t="s">
        <v>45</v>
      </c>
    </row>
    <row r="15" spans="1:18" ht="13.5" customHeight="1">
      <c r="A15" s="90"/>
      <c r="B15" s="90"/>
      <c r="C15" s="65"/>
      <c r="D15" s="66"/>
      <c r="E15" s="67"/>
      <c r="F15" s="68"/>
      <c r="G15" s="79"/>
      <c r="H15" s="80"/>
      <c r="I15" s="85"/>
      <c r="J15" s="86"/>
      <c r="K15" s="60"/>
      <c r="L15" s="63"/>
      <c r="M15" s="57"/>
      <c r="P15" s="34"/>
      <c r="Q15" s="35" t="s">
        <v>5</v>
      </c>
      <c r="R15" s="36" t="s">
        <v>46</v>
      </c>
    </row>
    <row r="16" spans="1:18" ht="13.5" customHeight="1">
      <c r="A16" s="92"/>
      <c r="B16" s="92"/>
      <c r="C16" s="71"/>
      <c r="D16" s="72"/>
      <c r="E16" s="69"/>
      <c r="F16" s="70"/>
      <c r="G16" s="81"/>
      <c r="H16" s="82"/>
      <c r="I16" s="87"/>
      <c r="J16" s="88"/>
      <c r="K16" s="61"/>
      <c r="L16" s="64"/>
      <c r="M16" s="57"/>
      <c r="P16" s="34"/>
      <c r="Q16" s="35" t="s">
        <v>51</v>
      </c>
      <c r="R16" s="36" t="s">
        <v>47</v>
      </c>
    </row>
    <row r="17" spans="1:18" ht="13.5" customHeight="1">
      <c r="A17" s="89"/>
      <c r="B17" s="89"/>
      <c r="C17" s="73"/>
      <c r="D17" s="74"/>
      <c r="E17" s="75"/>
      <c r="F17" s="76"/>
      <c r="G17" s="77"/>
      <c r="H17" s="78"/>
      <c r="I17" s="83"/>
      <c r="J17" s="84"/>
      <c r="K17" s="59" t="str">
        <f t="shared" ref="K17" si="1">IF(I17="","",DATEDIF(I17,"2019/4/1","Y"))</f>
        <v/>
      </c>
      <c r="L17" s="62" t="e">
        <f>K17+K20</f>
        <v>#VALUE!</v>
      </c>
      <c r="M17" s="57"/>
      <c r="P17" s="34"/>
      <c r="Q17" s="35" t="s">
        <v>6</v>
      </c>
      <c r="R17" s="36" t="s">
        <v>48</v>
      </c>
    </row>
    <row r="18" spans="1:18" ht="13.5" customHeight="1">
      <c r="A18" s="90"/>
      <c r="B18" s="90"/>
      <c r="C18" s="65"/>
      <c r="D18" s="66"/>
      <c r="E18" s="67"/>
      <c r="F18" s="68"/>
      <c r="G18" s="79"/>
      <c r="H18" s="80"/>
      <c r="I18" s="85"/>
      <c r="J18" s="86"/>
      <c r="K18" s="60"/>
      <c r="L18" s="63"/>
      <c r="M18" s="57"/>
      <c r="P18" s="34"/>
      <c r="Q18" s="35" t="s">
        <v>52</v>
      </c>
      <c r="R18" s="36" t="s">
        <v>49</v>
      </c>
    </row>
    <row r="19" spans="1:18" ht="13.5" customHeight="1">
      <c r="A19" s="90"/>
      <c r="B19" s="90"/>
      <c r="C19" s="71"/>
      <c r="D19" s="72"/>
      <c r="E19" s="69"/>
      <c r="F19" s="70"/>
      <c r="G19" s="81"/>
      <c r="H19" s="82"/>
      <c r="I19" s="87"/>
      <c r="J19" s="88"/>
      <c r="K19" s="61"/>
      <c r="L19" s="63"/>
      <c r="M19" s="57"/>
      <c r="P19" s="34"/>
      <c r="Q19" s="35" t="s">
        <v>7</v>
      </c>
      <c r="R19" s="36" t="s">
        <v>58</v>
      </c>
    </row>
    <row r="20" spans="1:18" ht="13.5" customHeight="1">
      <c r="A20" s="90"/>
      <c r="B20" s="90"/>
      <c r="C20" s="73"/>
      <c r="D20" s="74"/>
      <c r="E20" s="75"/>
      <c r="F20" s="76"/>
      <c r="G20" s="77"/>
      <c r="H20" s="78"/>
      <c r="I20" s="83"/>
      <c r="J20" s="84"/>
      <c r="K20" s="59" t="str">
        <f t="shared" ref="K20" si="2">IF(I20="","",DATEDIF(I20,"2019/4/1","Y"))</f>
        <v/>
      </c>
      <c r="L20" s="63"/>
      <c r="M20" s="57"/>
      <c r="P20" s="34"/>
      <c r="Q20" s="35" t="s">
        <v>53</v>
      </c>
      <c r="R20" s="36">
        <f>R19+1</f>
        <v>11</v>
      </c>
    </row>
    <row r="21" spans="1:18" ht="13.5" customHeight="1">
      <c r="A21" s="90"/>
      <c r="B21" s="90"/>
      <c r="C21" s="65"/>
      <c r="D21" s="66"/>
      <c r="E21" s="67"/>
      <c r="F21" s="68"/>
      <c r="G21" s="79"/>
      <c r="H21" s="80"/>
      <c r="I21" s="85"/>
      <c r="J21" s="86"/>
      <c r="K21" s="60"/>
      <c r="L21" s="63"/>
      <c r="M21" s="57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92"/>
      <c r="B22" s="92"/>
      <c r="C22" s="71"/>
      <c r="D22" s="72"/>
      <c r="E22" s="69"/>
      <c r="F22" s="70"/>
      <c r="G22" s="81"/>
      <c r="H22" s="82"/>
      <c r="I22" s="87"/>
      <c r="J22" s="88"/>
      <c r="K22" s="61"/>
      <c r="L22" s="64"/>
      <c r="M22" s="57"/>
      <c r="P22" s="34"/>
      <c r="Q22" s="35" t="s">
        <v>54</v>
      </c>
      <c r="R22" s="36">
        <f t="shared" si="3"/>
        <v>13</v>
      </c>
    </row>
    <row r="23" spans="1:18" ht="13.5" customHeight="1">
      <c r="A23" s="89"/>
      <c r="B23" s="89"/>
      <c r="C23" s="73"/>
      <c r="D23" s="74"/>
      <c r="E23" s="75"/>
      <c r="F23" s="76"/>
      <c r="G23" s="77"/>
      <c r="H23" s="78"/>
      <c r="I23" s="83"/>
      <c r="J23" s="84"/>
      <c r="K23" s="59" t="str">
        <f t="shared" ref="K23" si="4">IF(I23="","",DATEDIF(I23,"2019/4/1","Y"))</f>
        <v/>
      </c>
      <c r="L23" s="62" t="e">
        <f>K23+K26</f>
        <v>#VALUE!</v>
      </c>
      <c r="M23" s="57"/>
      <c r="P23" s="34"/>
      <c r="Q23" s="35" t="s">
        <v>9</v>
      </c>
      <c r="R23" s="35">
        <f>R22+1</f>
        <v>14</v>
      </c>
    </row>
    <row r="24" spans="1:18" ht="13.5" customHeight="1">
      <c r="A24" s="90"/>
      <c r="B24" s="90"/>
      <c r="C24" s="65"/>
      <c r="D24" s="66"/>
      <c r="E24" s="67"/>
      <c r="F24" s="68"/>
      <c r="G24" s="79"/>
      <c r="H24" s="80"/>
      <c r="I24" s="85"/>
      <c r="J24" s="86"/>
      <c r="K24" s="60"/>
      <c r="L24" s="63"/>
      <c r="M24" s="57"/>
      <c r="P24" s="34"/>
      <c r="Q24" s="35" t="s">
        <v>55</v>
      </c>
      <c r="R24" s="35">
        <f t="shared" si="3"/>
        <v>15</v>
      </c>
    </row>
    <row r="25" spans="1:18" ht="13.5" customHeight="1">
      <c r="A25" s="90"/>
      <c r="B25" s="90"/>
      <c r="C25" s="71"/>
      <c r="D25" s="72"/>
      <c r="E25" s="69"/>
      <c r="F25" s="70"/>
      <c r="G25" s="81"/>
      <c r="H25" s="82"/>
      <c r="I25" s="87"/>
      <c r="J25" s="88"/>
      <c r="K25" s="61"/>
      <c r="L25" s="63"/>
      <c r="M25" s="57"/>
      <c r="P25" s="34"/>
      <c r="Q25" s="35" t="s">
        <v>10</v>
      </c>
      <c r="R25" s="35">
        <v>16</v>
      </c>
    </row>
    <row r="26" spans="1:18" ht="13.5" customHeight="1">
      <c r="A26" s="90"/>
      <c r="B26" s="90"/>
      <c r="C26" s="73"/>
      <c r="D26" s="74"/>
      <c r="E26" s="75"/>
      <c r="F26" s="76"/>
      <c r="G26" s="77"/>
      <c r="H26" s="78"/>
      <c r="I26" s="83"/>
      <c r="J26" s="84"/>
      <c r="K26" s="59" t="str">
        <f t="shared" ref="K26" si="5">IF(I26="","",DATEDIF(I26,"2019/4/1","Y"))</f>
        <v/>
      </c>
      <c r="L26" s="63"/>
      <c r="M26" s="57"/>
      <c r="P26" s="34"/>
      <c r="Q26" s="35" t="s">
        <v>11</v>
      </c>
      <c r="R26" s="35">
        <v>17</v>
      </c>
    </row>
    <row r="27" spans="1:18" ht="13.5" customHeight="1">
      <c r="A27" s="90"/>
      <c r="B27" s="90"/>
      <c r="C27" s="65"/>
      <c r="D27" s="66"/>
      <c r="E27" s="67"/>
      <c r="F27" s="68"/>
      <c r="G27" s="79"/>
      <c r="H27" s="80"/>
      <c r="I27" s="85"/>
      <c r="J27" s="86"/>
      <c r="K27" s="60"/>
      <c r="L27" s="63"/>
      <c r="M27" s="57"/>
      <c r="P27" s="34"/>
      <c r="Q27" s="35" t="s">
        <v>12</v>
      </c>
      <c r="R27" s="35">
        <v>18</v>
      </c>
    </row>
    <row r="28" spans="1:18" ht="13.5" customHeight="1">
      <c r="A28" s="92"/>
      <c r="B28" s="92"/>
      <c r="C28" s="71"/>
      <c r="D28" s="72"/>
      <c r="E28" s="69"/>
      <c r="F28" s="70"/>
      <c r="G28" s="81"/>
      <c r="H28" s="82"/>
      <c r="I28" s="87"/>
      <c r="J28" s="88"/>
      <c r="K28" s="61"/>
      <c r="L28" s="64"/>
      <c r="M28" s="57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89"/>
      <c r="B29" s="89"/>
      <c r="C29" s="73"/>
      <c r="D29" s="74"/>
      <c r="E29" s="75"/>
      <c r="F29" s="76"/>
      <c r="G29" s="77"/>
      <c r="H29" s="78"/>
      <c r="I29" s="83"/>
      <c r="J29" s="84"/>
      <c r="K29" s="59" t="str">
        <f t="shared" ref="K29" si="7">IF(I29="","",DATEDIF(I29,"2019/4/1","Y"))</f>
        <v/>
      </c>
      <c r="L29" s="62" t="e">
        <f>K29+K32</f>
        <v>#VALUE!</v>
      </c>
      <c r="M29" s="57"/>
      <c r="P29" s="34"/>
      <c r="Q29" s="35" t="s">
        <v>14</v>
      </c>
      <c r="R29" s="35">
        <f t="shared" si="6"/>
        <v>20</v>
      </c>
    </row>
    <row r="30" spans="1:18" ht="13.5" customHeight="1">
      <c r="A30" s="90"/>
      <c r="B30" s="90"/>
      <c r="C30" s="65"/>
      <c r="D30" s="66"/>
      <c r="E30" s="67"/>
      <c r="F30" s="68"/>
      <c r="G30" s="79"/>
      <c r="H30" s="80"/>
      <c r="I30" s="85"/>
      <c r="J30" s="86"/>
      <c r="K30" s="60"/>
      <c r="L30" s="63"/>
      <c r="M30" s="57"/>
      <c r="P30" s="34"/>
      <c r="Q30" s="35" t="s">
        <v>15</v>
      </c>
      <c r="R30" s="35">
        <f t="shared" si="6"/>
        <v>21</v>
      </c>
    </row>
    <row r="31" spans="1:18" ht="13.5" customHeight="1">
      <c r="A31" s="90"/>
      <c r="B31" s="90"/>
      <c r="C31" s="71"/>
      <c r="D31" s="72"/>
      <c r="E31" s="69"/>
      <c r="F31" s="70"/>
      <c r="G31" s="81"/>
      <c r="H31" s="82"/>
      <c r="I31" s="87"/>
      <c r="J31" s="88"/>
      <c r="K31" s="61"/>
      <c r="L31" s="63"/>
      <c r="M31" s="57"/>
      <c r="P31" s="34"/>
      <c r="Q31" s="35" t="s">
        <v>16</v>
      </c>
      <c r="R31" s="35">
        <f>R30+1</f>
        <v>22</v>
      </c>
    </row>
    <row r="32" spans="1:18" ht="13.5" customHeight="1">
      <c r="A32" s="90"/>
      <c r="B32" s="90"/>
      <c r="C32" s="73"/>
      <c r="D32" s="74"/>
      <c r="E32" s="75"/>
      <c r="F32" s="76"/>
      <c r="G32" s="77"/>
      <c r="H32" s="78"/>
      <c r="I32" s="83"/>
      <c r="J32" s="84"/>
      <c r="K32" s="59" t="str">
        <f t="shared" ref="K32" si="8">IF(I32="","",DATEDIF(I32,"2019/4/1","Y"))</f>
        <v/>
      </c>
      <c r="L32" s="63"/>
      <c r="M32" s="57"/>
      <c r="P32" s="34"/>
      <c r="Q32" s="35" t="s">
        <v>17</v>
      </c>
      <c r="R32" s="35">
        <f t="shared" si="6"/>
        <v>23</v>
      </c>
    </row>
    <row r="33" spans="1:18" ht="13.5" customHeight="1">
      <c r="A33" s="90"/>
      <c r="B33" s="90"/>
      <c r="C33" s="65"/>
      <c r="D33" s="66"/>
      <c r="E33" s="67"/>
      <c r="F33" s="68"/>
      <c r="G33" s="79"/>
      <c r="H33" s="80"/>
      <c r="I33" s="85"/>
      <c r="J33" s="86"/>
      <c r="K33" s="60"/>
      <c r="L33" s="63"/>
      <c r="M33" s="57"/>
      <c r="P33" s="34"/>
      <c r="Q33" s="35" t="s">
        <v>18</v>
      </c>
      <c r="R33" s="35">
        <f t="shared" si="6"/>
        <v>24</v>
      </c>
    </row>
    <row r="34" spans="1:18" ht="13.5" customHeight="1">
      <c r="A34" s="92"/>
      <c r="B34" s="92"/>
      <c r="C34" s="71"/>
      <c r="D34" s="72"/>
      <c r="E34" s="69"/>
      <c r="F34" s="70"/>
      <c r="G34" s="81"/>
      <c r="H34" s="82"/>
      <c r="I34" s="87"/>
      <c r="J34" s="88"/>
      <c r="K34" s="61"/>
      <c r="L34" s="64"/>
      <c r="M34" s="57"/>
      <c r="P34" s="34"/>
      <c r="Q34" s="35" t="s">
        <v>19</v>
      </c>
      <c r="R34" s="35">
        <f t="shared" si="6"/>
        <v>25</v>
      </c>
    </row>
    <row r="35" spans="1:18" ht="13.5" customHeight="1">
      <c r="A35" s="89"/>
      <c r="B35" s="89"/>
      <c r="C35" s="73"/>
      <c r="D35" s="74"/>
      <c r="E35" s="75"/>
      <c r="F35" s="76"/>
      <c r="G35" s="77"/>
      <c r="H35" s="78"/>
      <c r="I35" s="83"/>
      <c r="J35" s="84"/>
      <c r="K35" s="59" t="str">
        <f t="shared" ref="K35" si="9">IF(I35="","",DATEDIF(I35,"2019/4/1","Y"))</f>
        <v/>
      </c>
      <c r="L35" s="62" t="e">
        <f>K35+K38</f>
        <v>#VALUE!</v>
      </c>
      <c r="M35" s="57"/>
      <c r="P35" s="34"/>
      <c r="Q35" s="35" t="s">
        <v>20</v>
      </c>
      <c r="R35" s="35">
        <f t="shared" si="6"/>
        <v>26</v>
      </c>
    </row>
    <row r="36" spans="1:18" ht="13.5" customHeight="1">
      <c r="A36" s="90"/>
      <c r="B36" s="90"/>
      <c r="C36" s="65"/>
      <c r="D36" s="66"/>
      <c r="E36" s="67"/>
      <c r="F36" s="68"/>
      <c r="G36" s="79"/>
      <c r="H36" s="80"/>
      <c r="I36" s="85"/>
      <c r="J36" s="86"/>
      <c r="K36" s="60"/>
      <c r="L36" s="63"/>
      <c r="M36" s="57"/>
      <c r="P36" s="34"/>
      <c r="Q36" s="35" t="s">
        <v>21</v>
      </c>
      <c r="R36" s="35">
        <f t="shared" si="6"/>
        <v>27</v>
      </c>
    </row>
    <row r="37" spans="1:18" ht="13.5" customHeight="1">
      <c r="A37" s="90"/>
      <c r="B37" s="90"/>
      <c r="C37" s="71"/>
      <c r="D37" s="72"/>
      <c r="E37" s="69"/>
      <c r="F37" s="70"/>
      <c r="G37" s="81"/>
      <c r="H37" s="82"/>
      <c r="I37" s="87"/>
      <c r="J37" s="88"/>
      <c r="K37" s="61"/>
      <c r="L37" s="63"/>
      <c r="M37" s="57"/>
      <c r="P37" s="34"/>
      <c r="Q37" s="35" t="s">
        <v>22</v>
      </c>
      <c r="R37" s="35">
        <f t="shared" si="6"/>
        <v>28</v>
      </c>
    </row>
    <row r="38" spans="1:18" ht="13.5" customHeight="1">
      <c r="A38" s="90"/>
      <c r="B38" s="90"/>
      <c r="C38" s="73"/>
      <c r="D38" s="74"/>
      <c r="E38" s="75"/>
      <c r="F38" s="76"/>
      <c r="G38" s="77"/>
      <c r="H38" s="78"/>
      <c r="I38" s="83"/>
      <c r="J38" s="84"/>
      <c r="K38" s="59" t="str">
        <f t="shared" ref="K38" si="10">IF(I38="","",DATEDIF(I38,"2019/4/1","Y"))</f>
        <v/>
      </c>
      <c r="L38" s="63"/>
      <c r="M38" s="57"/>
      <c r="P38" s="34"/>
      <c r="Q38" s="35" t="s">
        <v>23</v>
      </c>
      <c r="R38" s="35">
        <f t="shared" si="6"/>
        <v>29</v>
      </c>
    </row>
    <row r="39" spans="1:18" ht="13.5" customHeight="1">
      <c r="A39" s="90"/>
      <c r="B39" s="90"/>
      <c r="C39" s="65"/>
      <c r="D39" s="66"/>
      <c r="E39" s="67"/>
      <c r="F39" s="68"/>
      <c r="G39" s="79"/>
      <c r="H39" s="80"/>
      <c r="I39" s="85"/>
      <c r="J39" s="86"/>
      <c r="K39" s="60"/>
      <c r="L39" s="63"/>
      <c r="M39" s="57"/>
      <c r="P39" s="34"/>
      <c r="Q39" s="35" t="s">
        <v>24</v>
      </c>
      <c r="R39" s="35">
        <f t="shared" si="6"/>
        <v>30</v>
      </c>
    </row>
    <row r="40" spans="1:18" ht="13.5" customHeight="1">
      <c r="A40" s="91"/>
      <c r="B40" s="91"/>
      <c r="C40" s="71"/>
      <c r="D40" s="72"/>
      <c r="E40" s="69"/>
      <c r="F40" s="70"/>
      <c r="G40" s="81"/>
      <c r="H40" s="82"/>
      <c r="I40" s="87"/>
      <c r="J40" s="88"/>
      <c r="K40" s="61"/>
      <c r="L40" s="64"/>
      <c r="M40" s="57"/>
      <c r="P40" s="34"/>
      <c r="Q40" s="35" t="s">
        <v>25</v>
      </c>
      <c r="R40" s="35">
        <f t="shared" si="6"/>
        <v>31</v>
      </c>
    </row>
    <row r="41" spans="1:18" ht="14.25" customHeight="1">
      <c r="A41" s="53" t="s">
        <v>104</v>
      </c>
      <c r="B41" s="13" t="s">
        <v>105</v>
      </c>
      <c r="C41" s="30"/>
      <c r="D41" s="2"/>
      <c r="E41" s="2"/>
      <c r="F41" s="1"/>
      <c r="G41" s="1"/>
      <c r="H41" s="56"/>
      <c r="I41" s="56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53" t="s">
        <v>104</v>
      </c>
      <c r="B42" s="3" t="s">
        <v>106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53"/>
      <c r="B43" s="3" t="s">
        <v>107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53" t="s">
        <v>104</v>
      </c>
      <c r="B44" s="3" t="s">
        <v>108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53" t="s">
        <v>104</v>
      </c>
      <c r="B45" s="3" t="s">
        <v>116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102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58"/>
      <c r="J50" s="58"/>
      <c r="K50" s="58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76</v>
      </c>
      <c r="E53" s="14"/>
      <c r="F53" s="14"/>
      <c r="G53" s="14"/>
      <c r="H53" s="17" t="s">
        <v>63</v>
      </c>
      <c r="I53" s="58"/>
      <c r="J53" s="58"/>
      <c r="K53" s="58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</mergeCells>
  <phoneticPr fontId="1"/>
  <dataValidations count="4">
    <dataValidation imeMode="halfAlpha" allowBlank="1" showInputMessage="1" showErrorMessage="1" sqref="G8:I8 K8:M8 C23:C24 I14:J40 I11 C20:C21 C17:C18 C38 C14:C15 C11:C12 C26:C27 C35:C36 C32:C33 C29:C30 L11 L35 L17 L23 L29"/>
    <dataValidation imeMode="hiragana" allowBlank="1" showInputMessage="1" showErrorMessage="1" sqref="C39:D40 C16:D16 C19:D19 C22:D22 C25:D25 C28:D28 C31:D31 C34:D34 C37:D37 C13:D13"/>
    <dataValidation type="list" allowBlank="1" showInputMessage="1" showErrorMessage="1" sqref="C53 C50 C8">
      <formula1>$Q$10:$Q$56</formula1>
    </dataValidation>
    <dataValidation type="list" allowBlank="1" showInputMessage="1" showErrorMessage="1" sqref="A8">
      <formula1>$R$10:$R$56</formula1>
    </dataValidation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zoomScaleNormal="100" zoomScaleSheetLayoutView="100" workbookViewId="0">
      <selection activeCell="A2" sqref="A2:M2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21" customHeight="1">
      <c r="A3" s="93" t="s">
        <v>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21" customHeight="1">
      <c r="A4" s="5"/>
      <c r="B4" s="5"/>
      <c r="C4" s="49"/>
      <c r="D4" s="49"/>
      <c r="E4" s="49"/>
      <c r="F4" s="49"/>
      <c r="G4" s="49"/>
      <c r="H4" s="49"/>
      <c r="I4" s="7" t="s">
        <v>78</v>
      </c>
      <c r="J4" s="7" t="s">
        <v>81</v>
      </c>
      <c r="K4" s="7" t="s">
        <v>82</v>
      </c>
      <c r="L4" s="48" t="s">
        <v>77</v>
      </c>
      <c r="M4" s="9" t="s">
        <v>79</v>
      </c>
    </row>
    <row r="5" spans="1:18" ht="6" customHeight="1"/>
    <row r="6" spans="1:18" ht="14.25" customHeight="1">
      <c r="A6" s="94" t="s">
        <v>1</v>
      </c>
      <c r="B6" s="94"/>
      <c r="C6" s="94" t="s">
        <v>0</v>
      </c>
      <c r="D6" s="105" t="s">
        <v>98</v>
      </c>
      <c r="E6" s="106"/>
      <c r="F6" s="105" t="s">
        <v>71</v>
      </c>
      <c r="G6" s="106"/>
      <c r="H6" s="109"/>
      <c r="I6" s="109"/>
      <c r="J6" s="109"/>
      <c r="K6" s="109"/>
      <c r="L6" s="110"/>
      <c r="M6" s="94" t="s">
        <v>61</v>
      </c>
      <c r="N6" s="22"/>
      <c r="O6" s="22"/>
    </row>
    <row r="7" spans="1:18" ht="14.25" customHeight="1">
      <c r="A7" s="94"/>
      <c r="B7" s="94"/>
      <c r="C7" s="94"/>
      <c r="D7" s="113"/>
      <c r="E7" s="114"/>
      <c r="F7" s="107"/>
      <c r="G7" s="108"/>
      <c r="H7" s="111"/>
      <c r="I7" s="111"/>
      <c r="J7" s="111"/>
      <c r="K7" s="111"/>
      <c r="L7" s="112"/>
      <c r="M7" s="94"/>
      <c r="N7" s="22"/>
      <c r="O7" s="22"/>
    </row>
    <row r="8" spans="1:18" ht="28.5" customHeight="1">
      <c r="A8" s="95"/>
      <c r="B8" s="95"/>
      <c r="C8" s="4"/>
      <c r="D8" s="107"/>
      <c r="E8" s="108"/>
      <c r="F8" s="47" t="s">
        <v>59</v>
      </c>
      <c r="G8" s="96"/>
      <c r="H8" s="97"/>
      <c r="I8" s="98"/>
      <c r="J8" s="47" t="s">
        <v>60</v>
      </c>
      <c r="K8" s="96"/>
      <c r="L8" s="97"/>
      <c r="M8" s="9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7" t="s">
        <v>68</v>
      </c>
      <c r="B10" s="23" t="s">
        <v>72</v>
      </c>
      <c r="C10" s="99" t="s">
        <v>83</v>
      </c>
      <c r="D10" s="100"/>
      <c r="E10" s="101" t="s">
        <v>75</v>
      </c>
      <c r="F10" s="102"/>
      <c r="G10" s="103" t="s">
        <v>69</v>
      </c>
      <c r="H10" s="104"/>
      <c r="I10" s="101" t="s">
        <v>95</v>
      </c>
      <c r="J10" s="102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89"/>
      <c r="B11" s="89"/>
      <c r="C11" s="73"/>
      <c r="D11" s="74"/>
      <c r="E11" s="75"/>
      <c r="F11" s="76"/>
      <c r="G11" s="77"/>
      <c r="H11" s="78"/>
      <c r="I11" s="83"/>
      <c r="J11" s="84"/>
      <c r="K11" s="59" t="str">
        <f>IF(I11="","",DATEDIF(I11,"2019/4/1","Y"))</f>
        <v/>
      </c>
      <c r="L11" s="62" t="e">
        <f>K11+K14</f>
        <v>#VALUE!</v>
      </c>
      <c r="M11" s="57"/>
      <c r="N11" s="44" t="s">
        <v>99</v>
      </c>
      <c r="P11" s="34"/>
      <c r="Q11" s="35" t="s">
        <v>56</v>
      </c>
      <c r="R11" s="36" t="s">
        <v>42</v>
      </c>
    </row>
    <row r="12" spans="1:18" ht="13.5" customHeight="1">
      <c r="A12" s="90"/>
      <c r="B12" s="90"/>
      <c r="C12" s="65"/>
      <c r="D12" s="66"/>
      <c r="E12" s="67"/>
      <c r="F12" s="68"/>
      <c r="G12" s="79"/>
      <c r="H12" s="80"/>
      <c r="I12" s="85"/>
      <c r="J12" s="86"/>
      <c r="K12" s="60"/>
      <c r="L12" s="63"/>
      <c r="M12" s="57"/>
      <c r="N12" s="44" t="s">
        <v>100</v>
      </c>
      <c r="P12" s="34"/>
      <c r="Q12" s="35" t="s">
        <v>3</v>
      </c>
      <c r="R12" s="36" t="s">
        <v>43</v>
      </c>
    </row>
    <row r="13" spans="1:18" ht="13.5" customHeight="1">
      <c r="A13" s="90"/>
      <c r="B13" s="90"/>
      <c r="C13" s="71"/>
      <c r="D13" s="72"/>
      <c r="E13" s="69"/>
      <c r="F13" s="70"/>
      <c r="G13" s="81"/>
      <c r="H13" s="82"/>
      <c r="I13" s="87"/>
      <c r="J13" s="88"/>
      <c r="K13" s="61"/>
      <c r="L13" s="63"/>
      <c r="M13" s="57"/>
      <c r="P13" s="34"/>
      <c r="Q13" s="35" t="s">
        <v>4</v>
      </c>
      <c r="R13" s="36" t="s">
        <v>44</v>
      </c>
    </row>
    <row r="14" spans="1:18" ht="13.5" customHeight="1">
      <c r="A14" s="90"/>
      <c r="B14" s="90"/>
      <c r="C14" s="73"/>
      <c r="D14" s="74"/>
      <c r="E14" s="75"/>
      <c r="F14" s="76"/>
      <c r="G14" s="77"/>
      <c r="H14" s="78"/>
      <c r="I14" s="83"/>
      <c r="J14" s="84"/>
      <c r="K14" s="59" t="str">
        <f t="shared" ref="K14" si="0">IF(I14="","",DATEDIF(I14,"2019/4/1","Y"))</f>
        <v/>
      </c>
      <c r="L14" s="63"/>
      <c r="M14" s="57"/>
      <c r="P14" s="34"/>
      <c r="Q14" s="35" t="s">
        <v>50</v>
      </c>
      <c r="R14" s="36" t="s">
        <v>45</v>
      </c>
    </row>
    <row r="15" spans="1:18" ht="13.5" customHeight="1">
      <c r="A15" s="90"/>
      <c r="B15" s="90"/>
      <c r="C15" s="65"/>
      <c r="D15" s="66"/>
      <c r="E15" s="67"/>
      <c r="F15" s="68"/>
      <c r="G15" s="79"/>
      <c r="H15" s="80"/>
      <c r="I15" s="85"/>
      <c r="J15" s="86"/>
      <c r="K15" s="60"/>
      <c r="L15" s="63"/>
      <c r="M15" s="57"/>
      <c r="P15" s="34"/>
      <c r="Q15" s="35" t="s">
        <v>5</v>
      </c>
      <c r="R15" s="36" t="s">
        <v>46</v>
      </c>
    </row>
    <row r="16" spans="1:18" ht="13.5" customHeight="1">
      <c r="A16" s="92"/>
      <c r="B16" s="92"/>
      <c r="C16" s="71"/>
      <c r="D16" s="72"/>
      <c r="E16" s="69"/>
      <c r="F16" s="70"/>
      <c r="G16" s="81"/>
      <c r="H16" s="82"/>
      <c r="I16" s="87"/>
      <c r="J16" s="88"/>
      <c r="K16" s="61"/>
      <c r="L16" s="64"/>
      <c r="M16" s="57"/>
      <c r="P16" s="34"/>
      <c r="Q16" s="35" t="s">
        <v>51</v>
      </c>
      <c r="R16" s="36" t="s">
        <v>47</v>
      </c>
    </row>
    <row r="17" spans="1:18" ht="13.5" customHeight="1">
      <c r="A17" s="89"/>
      <c r="B17" s="89"/>
      <c r="C17" s="73"/>
      <c r="D17" s="74"/>
      <c r="E17" s="75"/>
      <c r="F17" s="76"/>
      <c r="G17" s="77"/>
      <c r="H17" s="78"/>
      <c r="I17" s="83"/>
      <c r="J17" s="84"/>
      <c r="K17" s="59" t="str">
        <f t="shared" ref="K17" si="1">IF(I17="","",DATEDIF(I17,"2019/4/1","Y"))</f>
        <v/>
      </c>
      <c r="L17" s="62" t="e">
        <f>K17+K20</f>
        <v>#VALUE!</v>
      </c>
      <c r="M17" s="57"/>
      <c r="P17" s="34"/>
      <c r="Q17" s="35" t="s">
        <v>6</v>
      </c>
      <c r="R17" s="36" t="s">
        <v>48</v>
      </c>
    </row>
    <row r="18" spans="1:18" ht="13.5" customHeight="1">
      <c r="A18" s="90"/>
      <c r="B18" s="90"/>
      <c r="C18" s="65"/>
      <c r="D18" s="66"/>
      <c r="E18" s="67"/>
      <c r="F18" s="68"/>
      <c r="G18" s="79"/>
      <c r="H18" s="80"/>
      <c r="I18" s="85"/>
      <c r="J18" s="86"/>
      <c r="K18" s="60"/>
      <c r="L18" s="63"/>
      <c r="M18" s="57"/>
      <c r="P18" s="34"/>
      <c r="Q18" s="35" t="s">
        <v>52</v>
      </c>
      <c r="R18" s="36" t="s">
        <v>49</v>
      </c>
    </row>
    <row r="19" spans="1:18" ht="13.5" customHeight="1">
      <c r="A19" s="90"/>
      <c r="B19" s="90"/>
      <c r="C19" s="71"/>
      <c r="D19" s="72"/>
      <c r="E19" s="69"/>
      <c r="F19" s="70"/>
      <c r="G19" s="81"/>
      <c r="H19" s="82"/>
      <c r="I19" s="87"/>
      <c r="J19" s="88"/>
      <c r="K19" s="61"/>
      <c r="L19" s="63"/>
      <c r="M19" s="57"/>
      <c r="P19" s="34"/>
      <c r="Q19" s="35" t="s">
        <v>7</v>
      </c>
      <c r="R19" s="36" t="s">
        <v>58</v>
      </c>
    </row>
    <row r="20" spans="1:18" ht="13.5" customHeight="1">
      <c r="A20" s="90"/>
      <c r="B20" s="90"/>
      <c r="C20" s="73"/>
      <c r="D20" s="74"/>
      <c r="E20" s="75"/>
      <c r="F20" s="76"/>
      <c r="G20" s="77"/>
      <c r="H20" s="78"/>
      <c r="I20" s="83"/>
      <c r="J20" s="84"/>
      <c r="K20" s="59" t="str">
        <f t="shared" ref="K20" si="2">IF(I20="","",DATEDIF(I20,"2019/4/1","Y"))</f>
        <v/>
      </c>
      <c r="L20" s="63"/>
      <c r="M20" s="57"/>
      <c r="P20" s="34"/>
      <c r="Q20" s="35" t="s">
        <v>53</v>
      </c>
      <c r="R20" s="36">
        <f>R19+1</f>
        <v>11</v>
      </c>
    </row>
    <row r="21" spans="1:18" ht="13.5" customHeight="1">
      <c r="A21" s="90"/>
      <c r="B21" s="90"/>
      <c r="C21" s="65"/>
      <c r="D21" s="66"/>
      <c r="E21" s="67"/>
      <c r="F21" s="68"/>
      <c r="G21" s="79"/>
      <c r="H21" s="80"/>
      <c r="I21" s="85"/>
      <c r="J21" s="86"/>
      <c r="K21" s="60"/>
      <c r="L21" s="63"/>
      <c r="M21" s="57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92"/>
      <c r="B22" s="92"/>
      <c r="C22" s="71"/>
      <c r="D22" s="72"/>
      <c r="E22" s="69"/>
      <c r="F22" s="70"/>
      <c r="G22" s="81"/>
      <c r="H22" s="82"/>
      <c r="I22" s="87"/>
      <c r="J22" s="88"/>
      <c r="K22" s="61"/>
      <c r="L22" s="64"/>
      <c r="M22" s="57"/>
      <c r="P22" s="34"/>
      <c r="Q22" s="35" t="s">
        <v>54</v>
      </c>
      <c r="R22" s="36">
        <f t="shared" si="3"/>
        <v>13</v>
      </c>
    </row>
    <row r="23" spans="1:18" ht="13.5" customHeight="1">
      <c r="A23" s="89"/>
      <c r="B23" s="89"/>
      <c r="C23" s="73"/>
      <c r="D23" s="74"/>
      <c r="E23" s="75"/>
      <c r="F23" s="76"/>
      <c r="G23" s="77"/>
      <c r="H23" s="78"/>
      <c r="I23" s="83"/>
      <c r="J23" s="84"/>
      <c r="K23" s="59" t="str">
        <f t="shared" ref="K23" si="4">IF(I23="","",DATEDIF(I23,"2019/4/1","Y"))</f>
        <v/>
      </c>
      <c r="L23" s="62" t="e">
        <f>K23+K26</f>
        <v>#VALUE!</v>
      </c>
      <c r="M23" s="57"/>
      <c r="P23" s="34"/>
      <c r="Q23" s="35" t="s">
        <v>9</v>
      </c>
      <c r="R23" s="35">
        <f>R22+1</f>
        <v>14</v>
      </c>
    </row>
    <row r="24" spans="1:18" ht="13.5" customHeight="1">
      <c r="A24" s="90"/>
      <c r="B24" s="90"/>
      <c r="C24" s="65"/>
      <c r="D24" s="66"/>
      <c r="E24" s="67"/>
      <c r="F24" s="68"/>
      <c r="G24" s="79"/>
      <c r="H24" s="80"/>
      <c r="I24" s="85"/>
      <c r="J24" s="86"/>
      <c r="K24" s="60"/>
      <c r="L24" s="63"/>
      <c r="M24" s="57"/>
      <c r="P24" s="34"/>
      <c r="Q24" s="35" t="s">
        <v>55</v>
      </c>
      <c r="R24" s="35">
        <f t="shared" si="3"/>
        <v>15</v>
      </c>
    </row>
    <row r="25" spans="1:18" ht="13.5" customHeight="1">
      <c r="A25" s="90"/>
      <c r="B25" s="90"/>
      <c r="C25" s="71"/>
      <c r="D25" s="72"/>
      <c r="E25" s="69"/>
      <c r="F25" s="70"/>
      <c r="G25" s="81"/>
      <c r="H25" s="82"/>
      <c r="I25" s="87"/>
      <c r="J25" s="88"/>
      <c r="K25" s="61"/>
      <c r="L25" s="63"/>
      <c r="M25" s="57"/>
      <c r="P25" s="34"/>
      <c r="Q25" s="35" t="s">
        <v>10</v>
      </c>
      <c r="R25" s="35">
        <v>16</v>
      </c>
    </row>
    <row r="26" spans="1:18" ht="13.5" customHeight="1">
      <c r="A26" s="90"/>
      <c r="B26" s="90"/>
      <c r="C26" s="73"/>
      <c r="D26" s="74"/>
      <c r="E26" s="75"/>
      <c r="F26" s="76"/>
      <c r="G26" s="77"/>
      <c r="H26" s="78"/>
      <c r="I26" s="83"/>
      <c r="J26" s="84"/>
      <c r="K26" s="59" t="str">
        <f t="shared" ref="K26" si="5">IF(I26="","",DATEDIF(I26,"2019/4/1","Y"))</f>
        <v/>
      </c>
      <c r="L26" s="63"/>
      <c r="M26" s="57"/>
      <c r="P26" s="34"/>
      <c r="Q26" s="35" t="s">
        <v>11</v>
      </c>
      <c r="R26" s="35">
        <v>17</v>
      </c>
    </row>
    <row r="27" spans="1:18" ht="13.5" customHeight="1">
      <c r="A27" s="90"/>
      <c r="B27" s="90"/>
      <c r="C27" s="65"/>
      <c r="D27" s="66"/>
      <c r="E27" s="67"/>
      <c r="F27" s="68"/>
      <c r="G27" s="79"/>
      <c r="H27" s="80"/>
      <c r="I27" s="85"/>
      <c r="J27" s="86"/>
      <c r="K27" s="60"/>
      <c r="L27" s="63"/>
      <c r="M27" s="57"/>
      <c r="P27" s="34"/>
      <c r="Q27" s="35" t="s">
        <v>12</v>
      </c>
      <c r="R27" s="35">
        <v>18</v>
      </c>
    </row>
    <row r="28" spans="1:18" ht="13.5" customHeight="1">
      <c r="A28" s="92"/>
      <c r="B28" s="92"/>
      <c r="C28" s="71"/>
      <c r="D28" s="72"/>
      <c r="E28" s="69"/>
      <c r="F28" s="70"/>
      <c r="G28" s="81"/>
      <c r="H28" s="82"/>
      <c r="I28" s="87"/>
      <c r="J28" s="88"/>
      <c r="K28" s="61"/>
      <c r="L28" s="64"/>
      <c r="M28" s="57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89"/>
      <c r="B29" s="89"/>
      <c r="C29" s="73"/>
      <c r="D29" s="74"/>
      <c r="E29" s="75"/>
      <c r="F29" s="76"/>
      <c r="G29" s="77"/>
      <c r="H29" s="78"/>
      <c r="I29" s="83"/>
      <c r="J29" s="84"/>
      <c r="K29" s="59" t="str">
        <f t="shared" ref="K29" si="7">IF(I29="","",DATEDIF(I29,"2019/4/1","Y"))</f>
        <v/>
      </c>
      <c r="L29" s="62" t="e">
        <f>K29+K32</f>
        <v>#VALUE!</v>
      </c>
      <c r="M29" s="57"/>
      <c r="P29" s="34"/>
      <c r="Q29" s="35" t="s">
        <v>14</v>
      </c>
      <c r="R29" s="35">
        <f t="shared" si="6"/>
        <v>20</v>
      </c>
    </row>
    <row r="30" spans="1:18" ht="13.5" customHeight="1">
      <c r="A30" s="90"/>
      <c r="B30" s="90"/>
      <c r="C30" s="65"/>
      <c r="D30" s="66"/>
      <c r="E30" s="67"/>
      <c r="F30" s="68"/>
      <c r="G30" s="79"/>
      <c r="H30" s="80"/>
      <c r="I30" s="85"/>
      <c r="J30" s="86"/>
      <c r="K30" s="60"/>
      <c r="L30" s="63"/>
      <c r="M30" s="57"/>
      <c r="P30" s="34"/>
      <c r="Q30" s="35" t="s">
        <v>15</v>
      </c>
      <c r="R30" s="35">
        <f t="shared" si="6"/>
        <v>21</v>
      </c>
    </row>
    <row r="31" spans="1:18" ht="13.5" customHeight="1">
      <c r="A31" s="90"/>
      <c r="B31" s="90"/>
      <c r="C31" s="71"/>
      <c r="D31" s="72"/>
      <c r="E31" s="69"/>
      <c r="F31" s="70"/>
      <c r="G31" s="81"/>
      <c r="H31" s="82"/>
      <c r="I31" s="87"/>
      <c r="J31" s="88"/>
      <c r="K31" s="61"/>
      <c r="L31" s="63"/>
      <c r="M31" s="57"/>
      <c r="P31" s="34"/>
      <c r="Q31" s="35" t="s">
        <v>16</v>
      </c>
      <c r="R31" s="35">
        <f>R30+1</f>
        <v>22</v>
      </c>
    </row>
    <row r="32" spans="1:18" ht="13.5" customHeight="1">
      <c r="A32" s="90"/>
      <c r="B32" s="90"/>
      <c r="C32" s="73"/>
      <c r="D32" s="74"/>
      <c r="E32" s="75"/>
      <c r="F32" s="76"/>
      <c r="G32" s="77"/>
      <c r="H32" s="78"/>
      <c r="I32" s="83"/>
      <c r="J32" s="84"/>
      <c r="K32" s="59" t="str">
        <f t="shared" ref="K32" si="8">IF(I32="","",DATEDIF(I32,"2019/4/1","Y"))</f>
        <v/>
      </c>
      <c r="L32" s="63"/>
      <c r="M32" s="57"/>
      <c r="P32" s="34"/>
      <c r="Q32" s="35" t="s">
        <v>17</v>
      </c>
      <c r="R32" s="35">
        <f t="shared" si="6"/>
        <v>23</v>
      </c>
    </row>
    <row r="33" spans="1:18" ht="13.5" customHeight="1">
      <c r="A33" s="90"/>
      <c r="B33" s="90"/>
      <c r="C33" s="65"/>
      <c r="D33" s="66"/>
      <c r="E33" s="67"/>
      <c r="F33" s="68"/>
      <c r="G33" s="79"/>
      <c r="H33" s="80"/>
      <c r="I33" s="85"/>
      <c r="J33" s="86"/>
      <c r="K33" s="60"/>
      <c r="L33" s="63"/>
      <c r="M33" s="57"/>
      <c r="P33" s="34"/>
      <c r="Q33" s="35" t="s">
        <v>18</v>
      </c>
      <c r="R33" s="35">
        <f t="shared" si="6"/>
        <v>24</v>
      </c>
    </row>
    <row r="34" spans="1:18" ht="13.5" customHeight="1">
      <c r="A34" s="92"/>
      <c r="B34" s="92"/>
      <c r="C34" s="71"/>
      <c r="D34" s="72"/>
      <c r="E34" s="69"/>
      <c r="F34" s="70"/>
      <c r="G34" s="81"/>
      <c r="H34" s="82"/>
      <c r="I34" s="87"/>
      <c r="J34" s="88"/>
      <c r="K34" s="61"/>
      <c r="L34" s="64"/>
      <c r="M34" s="57"/>
      <c r="P34" s="34"/>
      <c r="Q34" s="35" t="s">
        <v>19</v>
      </c>
      <c r="R34" s="35">
        <f t="shared" si="6"/>
        <v>25</v>
      </c>
    </row>
    <row r="35" spans="1:18" ht="13.5" customHeight="1">
      <c r="A35" s="89"/>
      <c r="B35" s="89"/>
      <c r="C35" s="73"/>
      <c r="D35" s="74"/>
      <c r="E35" s="75"/>
      <c r="F35" s="76"/>
      <c r="G35" s="77"/>
      <c r="H35" s="78"/>
      <c r="I35" s="83"/>
      <c r="J35" s="84"/>
      <c r="K35" s="59" t="str">
        <f t="shared" ref="K35" si="9">IF(I35="","",DATEDIF(I35,"2019/4/1","Y"))</f>
        <v/>
      </c>
      <c r="L35" s="62" t="e">
        <f>K35+K38</f>
        <v>#VALUE!</v>
      </c>
      <c r="M35" s="57"/>
      <c r="P35" s="34"/>
      <c r="Q35" s="35" t="s">
        <v>20</v>
      </c>
      <c r="R35" s="35">
        <f t="shared" si="6"/>
        <v>26</v>
      </c>
    </row>
    <row r="36" spans="1:18" ht="13.5" customHeight="1">
      <c r="A36" s="90"/>
      <c r="B36" s="90"/>
      <c r="C36" s="65"/>
      <c r="D36" s="66"/>
      <c r="E36" s="67"/>
      <c r="F36" s="68"/>
      <c r="G36" s="79"/>
      <c r="H36" s="80"/>
      <c r="I36" s="85"/>
      <c r="J36" s="86"/>
      <c r="K36" s="60"/>
      <c r="L36" s="63"/>
      <c r="M36" s="57"/>
      <c r="P36" s="34"/>
      <c r="Q36" s="35" t="s">
        <v>21</v>
      </c>
      <c r="R36" s="35">
        <f t="shared" si="6"/>
        <v>27</v>
      </c>
    </row>
    <row r="37" spans="1:18" ht="13.5" customHeight="1">
      <c r="A37" s="90"/>
      <c r="B37" s="90"/>
      <c r="C37" s="71"/>
      <c r="D37" s="72"/>
      <c r="E37" s="69"/>
      <c r="F37" s="70"/>
      <c r="G37" s="81"/>
      <c r="H37" s="82"/>
      <c r="I37" s="87"/>
      <c r="J37" s="88"/>
      <c r="K37" s="61"/>
      <c r="L37" s="63"/>
      <c r="M37" s="57"/>
      <c r="P37" s="34"/>
      <c r="Q37" s="35" t="s">
        <v>22</v>
      </c>
      <c r="R37" s="35">
        <f t="shared" si="6"/>
        <v>28</v>
      </c>
    </row>
    <row r="38" spans="1:18" ht="13.5" customHeight="1">
      <c r="A38" s="90"/>
      <c r="B38" s="90"/>
      <c r="C38" s="73"/>
      <c r="D38" s="74"/>
      <c r="E38" s="75"/>
      <c r="F38" s="76"/>
      <c r="G38" s="77"/>
      <c r="H38" s="78"/>
      <c r="I38" s="83"/>
      <c r="J38" s="84"/>
      <c r="K38" s="59" t="str">
        <f t="shared" ref="K38" si="10">IF(I38="","",DATEDIF(I38,"2019/4/1","Y"))</f>
        <v/>
      </c>
      <c r="L38" s="63"/>
      <c r="M38" s="57"/>
      <c r="P38" s="34"/>
      <c r="Q38" s="35" t="s">
        <v>23</v>
      </c>
      <c r="R38" s="35">
        <f t="shared" si="6"/>
        <v>29</v>
      </c>
    </row>
    <row r="39" spans="1:18" ht="13.5" customHeight="1">
      <c r="A39" s="90"/>
      <c r="B39" s="90"/>
      <c r="C39" s="65"/>
      <c r="D39" s="66"/>
      <c r="E39" s="67"/>
      <c r="F39" s="68"/>
      <c r="G39" s="79"/>
      <c r="H39" s="80"/>
      <c r="I39" s="85"/>
      <c r="J39" s="86"/>
      <c r="K39" s="60"/>
      <c r="L39" s="63"/>
      <c r="M39" s="57"/>
      <c r="P39" s="34"/>
      <c r="Q39" s="35" t="s">
        <v>24</v>
      </c>
      <c r="R39" s="35">
        <f t="shared" si="6"/>
        <v>30</v>
      </c>
    </row>
    <row r="40" spans="1:18" ht="13.5" customHeight="1">
      <c r="A40" s="91"/>
      <c r="B40" s="91"/>
      <c r="C40" s="71"/>
      <c r="D40" s="72"/>
      <c r="E40" s="69"/>
      <c r="F40" s="70"/>
      <c r="G40" s="81"/>
      <c r="H40" s="82"/>
      <c r="I40" s="87"/>
      <c r="J40" s="88"/>
      <c r="K40" s="61"/>
      <c r="L40" s="64"/>
      <c r="M40" s="57"/>
      <c r="P40" s="34"/>
      <c r="Q40" s="35" t="s">
        <v>25</v>
      </c>
      <c r="R40" s="35">
        <f t="shared" si="6"/>
        <v>31</v>
      </c>
    </row>
    <row r="41" spans="1:18" ht="14.25" customHeight="1">
      <c r="A41" s="53" t="s">
        <v>104</v>
      </c>
      <c r="B41" s="13" t="s">
        <v>105</v>
      </c>
      <c r="C41" s="30"/>
      <c r="D41" s="2"/>
      <c r="E41" s="2"/>
      <c r="F41" s="1"/>
      <c r="G41" s="1"/>
      <c r="H41" s="56"/>
      <c r="I41" s="56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53" t="s">
        <v>104</v>
      </c>
      <c r="B42" s="3" t="s">
        <v>106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53"/>
      <c r="B43" s="3" t="s">
        <v>107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53" t="s">
        <v>104</v>
      </c>
      <c r="B44" s="3" t="s">
        <v>108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53" t="s">
        <v>104</v>
      </c>
      <c r="B45" s="3" t="s">
        <v>116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102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58"/>
      <c r="J50" s="58"/>
      <c r="K50" s="58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76</v>
      </c>
      <c r="E53" s="14"/>
      <c r="F53" s="14"/>
      <c r="G53" s="14"/>
      <c r="H53" s="17" t="s">
        <v>63</v>
      </c>
      <c r="I53" s="58"/>
      <c r="J53" s="58"/>
      <c r="K53" s="58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zoomScaleNormal="100" zoomScaleSheetLayoutView="100" workbookViewId="0">
      <selection activeCell="I32" sqref="I32:J34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21" customHeight="1">
      <c r="A3" s="93" t="s">
        <v>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21" customHeight="1">
      <c r="A4" s="5"/>
      <c r="B4" s="5"/>
      <c r="C4" s="49"/>
      <c r="D4" s="49"/>
      <c r="E4" s="49"/>
      <c r="F4" s="49"/>
      <c r="G4" s="49"/>
      <c r="H4" s="49"/>
      <c r="I4" s="7" t="s">
        <v>78</v>
      </c>
      <c r="J4" s="7" t="s">
        <v>81</v>
      </c>
      <c r="K4" s="7" t="s">
        <v>82</v>
      </c>
      <c r="L4" s="48" t="s">
        <v>77</v>
      </c>
      <c r="M4" s="9" t="s">
        <v>79</v>
      </c>
    </row>
    <row r="5" spans="1:18" ht="6" customHeight="1"/>
    <row r="6" spans="1:18" ht="14.25" customHeight="1">
      <c r="A6" s="94" t="s">
        <v>1</v>
      </c>
      <c r="B6" s="94"/>
      <c r="C6" s="94" t="s">
        <v>0</v>
      </c>
      <c r="D6" s="105" t="s">
        <v>98</v>
      </c>
      <c r="E6" s="106"/>
      <c r="F6" s="105" t="s">
        <v>71</v>
      </c>
      <c r="G6" s="106"/>
      <c r="H6" s="109"/>
      <c r="I6" s="109"/>
      <c r="J6" s="109"/>
      <c r="K6" s="109"/>
      <c r="L6" s="110"/>
      <c r="M6" s="94" t="s">
        <v>61</v>
      </c>
      <c r="N6" s="22"/>
      <c r="O6" s="22"/>
    </row>
    <row r="7" spans="1:18" ht="14.25" customHeight="1">
      <c r="A7" s="94"/>
      <c r="B7" s="94"/>
      <c r="C7" s="94"/>
      <c r="D7" s="113"/>
      <c r="E7" s="114"/>
      <c r="F7" s="107"/>
      <c r="G7" s="108"/>
      <c r="H7" s="111"/>
      <c r="I7" s="111"/>
      <c r="J7" s="111"/>
      <c r="K7" s="111"/>
      <c r="L7" s="112"/>
      <c r="M7" s="94"/>
      <c r="N7" s="22"/>
      <c r="O7" s="22"/>
    </row>
    <row r="8" spans="1:18" ht="28.5" customHeight="1">
      <c r="A8" s="95"/>
      <c r="B8" s="95"/>
      <c r="C8" s="4"/>
      <c r="D8" s="107"/>
      <c r="E8" s="108"/>
      <c r="F8" s="47" t="s">
        <v>59</v>
      </c>
      <c r="G8" s="96"/>
      <c r="H8" s="97"/>
      <c r="I8" s="98"/>
      <c r="J8" s="47" t="s">
        <v>60</v>
      </c>
      <c r="K8" s="96"/>
      <c r="L8" s="97"/>
      <c r="M8" s="9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7" t="s">
        <v>68</v>
      </c>
      <c r="B10" s="23" t="s">
        <v>72</v>
      </c>
      <c r="C10" s="99" t="s">
        <v>83</v>
      </c>
      <c r="D10" s="100"/>
      <c r="E10" s="101" t="s">
        <v>75</v>
      </c>
      <c r="F10" s="102"/>
      <c r="G10" s="103" t="s">
        <v>69</v>
      </c>
      <c r="H10" s="104"/>
      <c r="I10" s="101" t="s">
        <v>95</v>
      </c>
      <c r="J10" s="102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89"/>
      <c r="B11" s="89"/>
      <c r="C11" s="73"/>
      <c r="D11" s="74"/>
      <c r="E11" s="75"/>
      <c r="F11" s="76"/>
      <c r="G11" s="77"/>
      <c r="H11" s="78"/>
      <c r="I11" s="83"/>
      <c r="J11" s="84"/>
      <c r="K11" s="59" t="str">
        <f>IF(I11="","",DATEDIF(I11,"2019/4/1","Y"))</f>
        <v/>
      </c>
      <c r="L11" s="62" t="e">
        <f>K11+K14</f>
        <v>#VALUE!</v>
      </c>
      <c r="M11" s="57"/>
      <c r="N11" s="44" t="s">
        <v>99</v>
      </c>
      <c r="P11" s="34"/>
      <c r="Q11" s="35" t="s">
        <v>56</v>
      </c>
      <c r="R11" s="36" t="s">
        <v>42</v>
      </c>
    </row>
    <row r="12" spans="1:18" ht="13.5" customHeight="1">
      <c r="A12" s="90"/>
      <c r="B12" s="90"/>
      <c r="C12" s="65"/>
      <c r="D12" s="66"/>
      <c r="E12" s="67"/>
      <c r="F12" s="68"/>
      <c r="G12" s="79"/>
      <c r="H12" s="80"/>
      <c r="I12" s="85"/>
      <c r="J12" s="86"/>
      <c r="K12" s="60"/>
      <c r="L12" s="63"/>
      <c r="M12" s="57"/>
      <c r="N12" s="44" t="s">
        <v>100</v>
      </c>
      <c r="P12" s="34"/>
      <c r="Q12" s="35" t="s">
        <v>3</v>
      </c>
      <c r="R12" s="36" t="s">
        <v>43</v>
      </c>
    </row>
    <row r="13" spans="1:18" ht="13.5" customHeight="1">
      <c r="A13" s="90"/>
      <c r="B13" s="90"/>
      <c r="C13" s="71"/>
      <c r="D13" s="72"/>
      <c r="E13" s="69"/>
      <c r="F13" s="70"/>
      <c r="G13" s="81"/>
      <c r="H13" s="82"/>
      <c r="I13" s="87"/>
      <c r="J13" s="88"/>
      <c r="K13" s="61"/>
      <c r="L13" s="63"/>
      <c r="M13" s="57"/>
      <c r="P13" s="34"/>
      <c r="Q13" s="35" t="s">
        <v>4</v>
      </c>
      <c r="R13" s="36" t="s">
        <v>44</v>
      </c>
    </row>
    <row r="14" spans="1:18" ht="13.5" customHeight="1">
      <c r="A14" s="90"/>
      <c r="B14" s="90"/>
      <c r="C14" s="73"/>
      <c r="D14" s="74"/>
      <c r="E14" s="75"/>
      <c r="F14" s="76"/>
      <c r="G14" s="77"/>
      <c r="H14" s="78"/>
      <c r="I14" s="83"/>
      <c r="J14" s="84"/>
      <c r="K14" s="59" t="str">
        <f t="shared" ref="K14" si="0">IF(I14="","",DATEDIF(I14,"2019/4/1","Y"))</f>
        <v/>
      </c>
      <c r="L14" s="63"/>
      <c r="M14" s="57"/>
      <c r="P14" s="34"/>
      <c r="Q14" s="35" t="s">
        <v>50</v>
      </c>
      <c r="R14" s="36" t="s">
        <v>45</v>
      </c>
    </row>
    <row r="15" spans="1:18" ht="13.5" customHeight="1">
      <c r="A15" s="90"/>
      <c r="B15" s="90"/>
      <c r="C15" s="65"/>
      <c r="D15" s="66"/>
      <c r="E15" s="67"/>
      <c r="F15" s="68"/>
      <c r="G15" s="79"/>
      <c r="H15" s="80"/>
      <c r="I15" s="85"/>
      <c r="J15" s="86"/>
      <c r="K15" s="60"/>
      <c r="L15" s="63"/>
      <c r="M15" s="57"/>
      <c r="P15" s="34"/>
      <c r="Q15" s="35" t="s">
        <v>5</v>
      </c>
      <c r="R15" s="36" t="s">
        <v>46</v>
      </c>
    </row>
    <row r="16" spans="1:18" ht="13.5" customHeight="1">
      <c r="A16" s="92"/>
      <c r="B16" s="92"/>
      <c r="C16" s="71"/>
      <c r="D16" s="72"/>
      <c r="E16" s="69"/>
      <c r="F16" s="70"/>
      <c r="G16" s="81"/>
      <c r="H16" s="82"/>
      <c r="I16" s="87"/>
      <c r="J16" s="88"/>
      <c r="K16" s="61"/>
      <c r="L16" s="64"/>
      <c r="M16" s="57"/>
      <c r="P16" s="34"/>
      <c r="Q16" s="35" t="s">
        <v>51</v>
      </c>
      <c r="R16" s="36" t="s">
        <v>47</v>
      </c>
    </row>
    <row r="17" spans="1:18" ht="13.5" customHeight="1">
      <c r="A17" s="89"/>
      <c r="B17" s="89"/>
      <c r="C17" s="73"/>
      <c r="D17" s="74"/>
      <c r="E17" s="75"/>
      <c r="F17" s="76"/>
      <c r="G17" s="77"/>
      <c r="H17" s="78"/>
      <c r="I17" s="83"/>
      <c r="J17" s="84"/>
      <c r="K17" s="59" t="str">
        <f t="shared" ref="K17" si="1">IF(I17="","",DATEDIF(I17,"2019/4/1","Y"))</f>
        <v/>
      </c>
      <c r="L17" s="62" t="e">
        <f>K17+K20</f>
        <v>#VALUE!</v>
      </c>
      <c r="M17" s="57"/>
      <c r="P17" s="34"/>
      <c r="Q17" s="35" t="s">
        <v>6</v>
      </c>
      <c r="R17" s="36" t="s">
        <v>48</v>
      </c>
    </row>
    <row r="18" spans="1:18" ht="13.5" customHeight="1">
      <c r="A18" s="90"/>
      <c r="B18" s="90"/>
      <c r="C18" s="65"/>
      <c r="D18" s="66"/>
      <c r="E18" s="67"/>
      <c r="F18" s="68"/>
      <c r="G18" s="79"/>
      <c r="H18" s="80"/>
      <c r="I18" s="85"/>
      <c r="J18" s="86"/>
      <c r="K18" s="60"/>
      <c r="L18" s="63"/>
      <c r="M18" s="57"/>
      <c r="P18" s="34"/>
      <c r="Q18" s="35" t="s">
        <v>52</v>
      </c>
      <c r="R18" s="36" t="s">
        <v>49</v>
      </c>
    </row>
    <row r="19" spans="1:18" ht="13.5" customHeight="1">
      <c r="A19" s="90"/>
      <c r="B19" s="90"/>
      <c r="C19" s="71"/>
      <c r="D19" s="72"/>
      <c r="E19" s="69"/>
      <c r="F19" s="70"/>
      <c r="G19" s="81"/>
      <c r="H19" s="82"/>
      <c r="I19" s="87"/>
      <c r="J19" s="88"/>
      <c r="K19" s="61"/>
      <c r="L19" s="63"/>
      <c r="M19" s="57"/>
      <c r="P19" s="34"/>
      <c r="Q19" s="35" t="s">
        <v>7</v>
      </c>
      <c r="R19" s="36" t="s">
        <v>58</v>
      </c>
    </row>
    <row r="20" spans="1:18" ht="13.5" customHeight="1">
      <c r="A20" s="90"/>
      <c r="B20" s="90"/>
      <c r="C20" s="73"/>
      <c r="D20" s="74"/>
      <c r="E20" s="75"/>
      <c r="F20" s="76"/>
      <c r="G20" s="77"/>
      <c r="H20" s="78"/>
      <c r="I20" s="83"/>
      <c r="J20" s="84"/>
      <c r="K20" s="59" t="str">
        <f t="shared" ref="K20" si="2">IF(I20="","",DATEDIF(I20,"2019/4/1","Y"))</f>
        <v/>
      </c>
      <c r="L20" s="63"/>
      <c r="M20" s="57"/>
      <c r="P20" s="34"/>
      <c r="Q20" s="35" t="s">
        <v>53</v>
      </c>
      <c r="R20" s="36">
        <f>R19+1</f>
        <v>11</v>
      </c>
    </row>
    <row r="21" spans="1:18" ht="13.5" customHeight="1">
      <c r="A21" s="90"/>
      <c r="B21" s="90"/>
      <c r="C21" s="65"/>
      <c r="D21" s="66"/>
      <c r="E21" s="67"/>
      <c r="F21" s="68"/>
      <c r="G21" s="79"/>
      <c r="H21" s="80"/>
      <c r="I21" s="85"/>
      <c r="J21" s="86"/>
      <c r="K21" s="60"/>
      <c r="L21" s="63"/>
      <c r="M21" s="57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92"/>
      <c r="B22" s="92"/>
      <c r="C22" s="71"/>
      <c r="D22" s="72"/>
      <c r="E22" s="69"/>
      <c r="F22" s="70"/>
      <c r="G22" s="81"/>
      <c r="H22" s="82"/>
      <c r="I22" s="87"/>
      <c r="J22" s="88"/>
      <c r="K22" s="61"/>
      <c r="L22" s="64"/>
      <c r="M22" s="57"/>
      <c r="P22" s="34"/>
      <c r="Q22" s="35" t="s">
        <v>54</v>
      </c>
      <c r="R22" s="36">
        <f t="shared" si="3"/>
        <v>13</v>
      </c>
    </row>
    <row r="23" spans="1:18" ht="13.5" customHeight="1">
      <c r="A23" s="89"/>
      <c r="B23" s="89"/>
      <c r="C23" s="73"/>
      <c r="D23" s="74"/>
      <c r="E23" s="75"/>
      <c r="F23" s="76"/>
      <c r="G23" s="77"/>
      <c r="H23" s="78"/>
      <c r="I23" s="83"/>
      <c r="J23" s="84"/>
      <c r="K23" s="59" t="str">
        <f t="shared" ref="K23" si="4">IF(I23="","",DATEDIF(I23,"2019/4/1","Y"))</f>
        <v/>
      </c>
      <c r="L23" s="62" t="e">
        <f>K23+K26</f>
        <v>#VALUE!</v>
      </c>
      <c r="M23" s="57"/>
      <c r="P23" s="34"/>
      <c r="Q23" s="35" t="s">
        <v>9</v>
      </c>
      <c r="R23" s="35">
        <f>R22+1</f>
        <v>14</v>
      </c>
    </row>
    <row r="24" spans="1:18" ht="13.5" customHeight="1">
      <c r="A24" s="90"/>
      <c r="B24" s="90"/>
      <c r="C24" s="65"/>
      <c r="D24" s="66"/>
      <c r="E24" s="67"/>
      <c r="F24" s="68"/>
      <c r="G24" s="79"/>
      <c r="H24" s="80"/>
      <c r="I24" s="85"/>
      <c r="J24" s="86"/>
      <c r="K24" s="60"/>
      <c r="L24" s="63"/>
      <c r="M24" s="57"/>
      <c r="P24" s="34"/>
      <c r="Q24" s="35" t="s">
        <v>55</v>
      </c>
      <c r="R24" s="35">
        <f t="shared" si="3"/>
        <v>15</v>
      </c>
    </row>
    <row r="25" spans="1:18" ht="13.5" customHeight="1">
      <c r="A25" s="90"/>
      <c r="B25" s="90"/>
      <c r="C25" s="71"/>
      <c r="D25" s="72"/>
      <c r="E25" s="69"/>
      <c r="F25" s="70"/>
      <c r="G25" s="81"/>
      <c r="H25" s="82"/>
      <c r="I25" s="87"/>
      <c r="J25" s="88"/>
      <c r="K25" s="61"/>
      <c r="L25" s="63"/>
      <c r="M25" s="57"/>
      <c r="P25" s="34"/>
      <c r="Q25" s="35" t="s">
        <v>10</v>
      </c>
      <c r="R25" s="35">
        <v>16</v>
      </c>
    </row>
    <row r="26" spans="1:18" ht="13.5" customHeight="1">
      <c r="A26" s="90"/>
      <c r="B26" s="90"/>
      <c r="C26" s="73"/>
      <c r="D26" s="74"/>
      <c r="E26" s="75"/>
      <c r="F26" s="76"/>
      <c r="G26" s="77"/>
      <c r="H26" s="78"/>
      <c r="I26" s="83"/>
      <c r="J26" s="84"/>
      <c r="K26" s="59" t="str">
        <f t="shared" ref="K26" si="5">IF(I26="","",DATEDIF(I26,"2019/4/1","Y"))</f>
        <v/>
      </c>
      <c r="L26" s="63"/>
      <c r="M26" s="57"/>
      <c r="P26" s="34"/>
      <c r="Q26" s="35" t="s">
        <v>11</v>
      </c>
      <c r="R26" s="35">
        <v>17</v>
      </c>
    </row>
    <row r="27" spans="1:18" ht="13.5" customHeight="1">
      <c r="A27" s="90"/>
      <c r="B27" s="90"/>
      <c r="C27" s="65"/>
      <c r="D27" s="66"/>
      <c r="E27" s="67"/>
      <c r="F27" s="68"/>
      <c r="G27" s="79"/>
      <c r="H27" s="80"/>
      <c r="I27" s="85"/>
      <c r="J27" s="86"/>
      <c r="K27" s="60"/>
      <c r="L27" s="63"/>
      <c r="M27" s="57"/>
      <c r="P27" s="34"/>
      <c r="Q27" s="35" t="s">
        <v>12</v>
      </c>
      <c r="R27" s="35">
        <v>18</v>
      </c>
    </row>
    <row r="28" spans="1:18" ht="13.5" customHeight="1">
      <c r="A28" s="92"/>
      <c r="B28" s="92"/>
      <c r="C28" s="71"/>
      <c r="D28" s="72"/>
      <c r="E28" s="69"/>
      <c r="F28" s="70"/>
      <c r="G28" s="81"/>
      <c r="H28" s="82"/>
      <c r="I28" s="87"/>
      <c r="J28" s="88"/>
      <c r="K28" s="61"/>
      <c r="L28" s="64"/>
      <c r="M28" s="57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89"/>
      <c r="B29" s="89"/>
      <c r="C29" s="73"/>
      <c r="D29" s="74"/>
      <c r="E29" s="75"/>
      <c r="F29" s="76"/>
      <c r="G29" s="77"/>
      <c r="H29" s="78"/>
      <c r="I29" s="83"/>
      <c r="J29" s="84"/>
      <c r="K29" s="59" t="str">
        <f t="shared" ref="K29" si="7">IF(I29="","",DATEDIF(I29,"2019/4/1","Y"))</f>
        <v/>
      </c>
      <c r="L29" s="62" t="e">
        <f>K29+K32</f>
        <v>#VALUE!</v>
      </c>
      <c r="M29" s="57"/>
      <c r="P29" s="34"/>
      <c r="Q29" s="35" t="s">
        <v>14</v>
      </c>
      <c r="R29" s="35">
        <f t="shared" si="6"/>
        <v>20</v>
      </c>
    </row>
    <row r="30" spans="1:18" ht="13.5" customHeight="1">
      <c r="A30" s="90"/>
      <c r="B30" s="90"/>
      <c r="C30" s="65"/>
      <c r="D30" s="66"/>
      <c r="E30" s="67"/>
      <c r="F30" s="68"/>
      <c r="G30" s="79"/>
      <c r="H30" s="80"/>
      <c r="I30" s="85"/>
      <c r="J30" s="86"/>
      <c r="K30" s="60"/>
      <c r="L30" s="63"/>
      <c r="M30" s="57"/>
      <c r="P30" s="34"/>
      <c r="Q30" s="35" t="s">
        <v>15</v>
      </c>
      <c r="R30" s="35">
        <f t="shared" si="6"/>
        <v>21</v>
      </c>
    </row>
    <row r="31" spans="1:18" ht="13.5" customHeight="1">
      <c r="A31" s="90"/>
      <c r="B31" s="90"/>
      <c r="C31" s="71"/>
      <c r="D31" s="72"/>
      <c r="E31" s="69"/>
      <c r="F31" s="70"/>
      <c r="G31" s="81"/>
      <c r="H31" s="82"/>
      <c r="I31" s="87"/>
      <c r="J31" s="88"/>
      <c r="K31" s="61"/>
      <c r="L31" s="63"/>
      <c r="M31" s="57"/>
      <c r="P31" s="34"/>
      <c r="Q31" s="35" t="s">
        <v>16</v>
      </c>
      <c r="R31" s="35">
        <f>R30+1</f>
        <v>22</v>
      </c>
    </row>
    <row r="32" spans="1:18" ht="13.5" customHeight="1">
      <c r="A32" s="90"/>
      <c r="B32" s="90"/>
      <c r="C32" s="73"/>
      <c r="D32" s="74"/>
      <c r="E32" s="75"/>
      <c r="F32" s="76"/>
      <c r="G32" s="77"/>
      <c r="H32" s="78"/>
      <c r="I32" s="83"/>
      <c r="J32" s="84"/>
      <c r="K32" s="59" t="str">
        <f t="shared" ref="K32" si="8">IF(I32="","",DATEDIF(I32,"2019/4/1","Y"))</f>
        <v/>
      </c>
      <c r="L32" s="63"/>
      <c r="M32" s="57"/>
      <c r="P32" s="34"/>
      <c r="Q32" s="35" t="s">
        <v>17</v>
      </c>
      <c r="R32" s="35">
        <f t="shared" si="6"/>
        <v>23</v>
      </c>
    </row>
    <row r="33" spans="1:18" ht="13.5" customHeight="1">
      <c r="A33" s="90"/>
      <c r="B33" s="90"/>
      <c r="C33" s="65"/>
      <c r="D33" s="66"/>
      <c r="E33" s="67"/>
      <c r="F33" s="68"/>
      <c r="G33" s="79"/>
      <c r="H33" s="80"/>
      <c r="I33" s="85"/>
      <c r="J33" s="86"/>
      <c r="K33" s="60"/>
      <c r="L33" s="63"/>
      <c r="M33" s="57"/>
      <c r="P33" s="34"/>
      <c r="Q33" s="35" t="s">
        <v>18</v>
      </c>
      <c r="R33" s="35">
        <f t="shared" si="6"/>
        <v>24</v>
      </c>
    </row>
    <row r="34" spans="1:18" ht="13.5" customHeight="1">
      <c r="A34" s="92"/>
      <c r="B34" s="92"/>
      <c r="C34" s="71"/>
      <c r="D34" s="72"/>
      <c r="E34" s="69"/>
      <c r="F34" s="70"/>
      <c r="G34" s="81"/>
      <c r="H34" s="82"/>
      <c r="I34" s="87"/>
      <c r="J34" s="88"/>
      <c r="K34" s="61"/>
      <c r="L34" s="64"/>
      <c r="M34" s="57"/>
      <c r="P34" s="34"/>
      <c r="Q34" s="35" t="s">
        <v>19</v>
      </c>
      <c r="R34" s="35">
        <f t="shared" si="6"/>
        <v>25</v>
      </c>
    </row>
    <row r="35" spans="1:18" ht="13.5" customHeight="1">
      <c r="A35" s="89"/>
      <c r="B35" s="89"/>
      <c r="C35" s="73"/>
      <c r="D35" s="74"/>
      <c r="E35" s="75"/>
      <c r="F35" s="76"/>
      <c r="G35" s="77"/>
      <c r="H35" s="78"/>
      <c r="I35" s="83"/>
      <c r="J35" s="84"/>
      <c r="K35" s="59" t="str">
        <f t="shared" ref="K35" si="9">IF(I35="","",DATEDIF(I35,"2019/4/1","Y"))</f>
        <v/>
      </c>
      <c r="L35" s="62" t="e">
        <f>K35+K38</f>
        <v>#VALUE!</v>
      </c>
      <c r="M35" s="57"/>
      <c r="P35" s="34"/>
      <c r="Q35" s="35" t="s">
        <v>20</v>
      </c>
      <c r="R35" s="35">
        <f t="shared" si="6"/>
        <v>26</v>
      </c>
    </row>
    <row r="36" spans="1:18" ht="13.5" customHeight="1">
      <c r="A36" s="90"/>
      <c r="B36" s="90"/>
      <c r="C36" s="65"/>
      <c r="D36" s="66"/>
      <c r="E36" s="67"/>
      <c r="F36" s="68"/>
      <c r="G36" s="79"/>
      <c r="H36" s="80"/>
      <c r="I36" s="85"/>
      <c r="J36" s="86"/>
      <c r="K36" s="60"/>
      <c r="L36" s="63"/>
      <c r="M36" s="57"/>
      <c r="P36" s="34"/>
      <c r="Q36" s="35" t="s">
        <v>21</v>
      </c>
      <c r="R36" s="35">
        <f t="shared" si="6"/>
        <v>27</v>
      </c>
    </row>
    <row r="37" spans="1:18" ht="13.5" customHeight="1">
      <c r="A37" s="90"/>
      <c r="B37" s="90"/>
      <c r="C37" s="71"/>
      <c r="D37" s="72"/>
      <c r="E37" s="69"/>
      <c r="F37" s="70"/>
      <c r="G37" s="81"/>
      <c r="H37" s="82"/>
      <c r="I37" s="87"/>
      <c r="J37" s="88"/>
      <c r="K37" s="61"/>
      <c r="L37" s="63"/>
      <c r="M37" s="57"/>
      <c r="P37" s="34"/>
      <c r="Q37" s="35" t="s">
        <v>22</v>
      </c>
      <c r="R37" s="35">
        <f t="shared" si="6"/>
        <v>28</v>
      </c>
    </row>
    <row r="38" spans="1:18" ht="13.5" customHeight="1">
      <c r="A38" s="90"/>
      <c r="B38" s="90"/>
      <c r="C38" s="73"/>
      <c r="D38" s="74"/>
      <c r="E38" s="75"/>
      <c r="F38" s="76"/>
      <c r="G38" s="77"/>
      <c r="H38" s="78"/>
      <c r="I38" s="83"/>
      <c r="J38" s="84"/>
      <c r="K38" s="59" t="str">
        <f t="shared" ref="K38" si="10">IF(I38="","",DATEDIF(I38,"2019/4/1","Y"))</f>
        <v/>
      </c>
      <c r="L38" s="63"/>
      <c r="M38" s="57"/>
      <c r="P38" s="34"/>
      <c r="Q38" s="35" t="s">
        <v>23</v>
      </c>
      <c r="R38" s="35">
        <f t="shared" si="6"/>
        <v>29</v>
      </c>
    </row>
    <row r="39" spans="1:18" ht="13.5" customHeight="1">
      <c r="A39" s="90"/>
      <c r="B39" s="90"/>
      <c r="C39" s="65"/>
      <c r="D39" s="66"/>
      <c r="E39" s="67"/>
      <c r="F39" s="68"/>
      <c r="G39" s="79"/>
      <c r="H39" s="80"/>
      <c r="I39" s="85"/>
      <c r="J39" s="86"/>
      <c r="K39" s="60"/>
      <c r="L39" s="63"/>
      <c r="M39" s="57"/>
      <c r="P39" s="34"/>
      <c r="Q39" s="35" t="s">
        <v>24</v>
      </c>
      <c r="R39" s="35">
        <f t="shared" si="6"/>
        <v>30</v>
      </c>
    </row>
    <row r="40" spans="1:18" ht="13.5" customHeight="1">
      <c r="A40" s="91"/>
      <c r="B40" s="91"/>
      <c r="C40" s="71"/>
      <c r="D40" s="72"/>
      <c r="E40" s="69"/>
      <c r="F40" s="70"/>
      <c r="G40" s="81"/>
      <c r="H40" s="82"/>
      <c r="I40" s="87"/>
      <c r="J40" s="88"/>
      <c r="K40" s="61"/>
      <c r="L40" s="64"/>
      <c r="M40" s="57"/>
      <c r="P40" s="34"/>
      <c r="Q40" s="35" t="s">
        <v>25</v>
      </c>
      <c r="R40" s="35">
        <f t="shared" si="6"/>
        <v>31</v>
      </c>
    </row>
    <row r="41" spans="1:18" ht="14.25" customHeight="1">
      <c r="A41" s="53" t="s">
        <v>104</v>
      </c>
      <c r="B41" s="13" t="s">
        <v>105</v>
      </c>
      <c r="C41" s="30"/>
      <c r="D41" s="2"/>
      <c r="E41" s="2"/>
      <c r="F41" s="1"/>
      <c r="G41" s="1"/>
      <c r="H41" s="56"/>
      <c r="I41" s="56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53" t="s">
        <v>104</v>
      </c>
      <c r="B42" s="3" t="s">
        <v>106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53"/>
      <c r="B43" s="3" t="s">
        <v>107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53" t="s">
        <v>104</v>
      </c>
      <c r="B44" s="3" t="s">
        <v>108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53" t="s">
        <v>104</v>
      </c>
      <c r="B45" s="3" t="s">
        <v>116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102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58"/>
      <c r="J50" s="58"/>
      <c r="K50" s="58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76</v>
      </c>
      <c r="E53" s="14"/>
      <c r="F53" s="14"/>
      <c r="G53" s="14"/>
      <c r="H53" s="17" t="s">
        <v>63</v>
      </c>
      <c r="I53" s="58"/>
      <c r="J53" s="58"/>
      <c r="K53" s="58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zoomScaleNormal="100" zoomScaleSheetLayoutView="100" workbookViewId="0">
      <selection activeCell="A2" sqref="A2:M2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21" customHeight="1">
      <c r="A3" s="93" t="s">
        <v>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21" customHeight="1">
      <c r="A4" s="5"/>
      <c r="B4" s="5"/>
      <c r="C4" s="49"/>
      <c r="D4" s="49"/>
      <c r="E4" s="49"/>
      <c r="F4" s="49"/>
      <c r="G4" s="49"/>
      <c r="H4" s="49"/>
      <c r="I4" s="7" t="s">
        <v>78</v>
      </c>
      <c r="J4" s="7" t="s">
        <v>81</v>
      </c>
      <c r="K4" s="7" t="s">
        <v>82</v>
      </c>
      <c r="L4" s="48" t="s">
        <v>77</v>
      </c>
      <c r="M4" s="9" t="s">
        <v>79</v>
      </c>
    </row>
    <row r="5" spans="1:18" ht="6" customHeight="1"/>
    <row r="6" spans="1:18" ht="14.25" customHeight="1">
      <c r="A6" s="94" t="s">
        <v>1</v>
      </c>
      <c r="B6" s="94"/>
      <c r="C6" s="94" t="s">
        <v>0</v>
      </c>
      <c r="D6" s="105" t="s">
        <v>98</v>
      </c>
      <c r="E6" s="106"/>
      <c r="F6" s="105" t="s">
        <v>71</v>
      </c>
      <c r="G6" s="106"/>
      <c r="H6" s="109"/>
      <c r="I6" s="109"/>
      <c r="J6" s="109"/>
      <c r="K6" s="109"/>
      <c r="L6" s="110"/>
      <c r="M6" s="94" t="s">
        <v>61</v>
      </c>
      <c r="N6" s="22"/>
      <c r="O6" s="22"/>
    </row>
    <row r="7" spans="1:18" ht="14.25" customHeight="1">
      <c r="A7" s="94"/>
      <c r="B7" s="94"/>
      <c r="C7" s="94"/>
      <c r="D7" s="113"/>
      <c r="E7" s="114"/>
      <c r="F7" s="107"/>
      <c r="G7" s="108"/>
      <c r="H7" s="111"/>
      <c r="I7" s="111"/>
      <c r="J7" s="111"/>
      <c r="K7" s="111"/>
      <c r="L7" s="112"/>
      <c r="M7" s="94"/>
      <c r="N7" s="22"/>
      <c r="O7" s="22"/>
    </row>
    <row r="8" spans="1:18" ht="28.5" customHeight="1">
      <c r="A8" s="95"/>
      <c r="B8" s="95"/>
      <c r="C8" s="4"/>
      <c r="D8" s="107"/>
      <c r="E8" s="108"/>
      <c r="F8" s="47" t="s">
        <v>59</v>
      </c>
      <c r="G8" s="96"/>
      <c r="H8" s="97"/>
      <c r="I8" s="98"/>
      <c r="J8" s="47" t="s">
        <v>60</v>
      </c>
      <c r="K8" s="96"/>
      <c r="L8" s="97"/>
      <c r="M8" s="9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7" t="s">
        <v>68</v>
      </c>
      <c r="B10" s="23" t="s">
        <v>72</v>
      </c>
      <c r="C10" s="99" t="s">
        <v>83</v>
      </c>
      <c r="D10" s="100"/>
      <c r="E10" s="101" t="s">
        <v>75</v>
      </c>
      <c r="F10" s="102"/>
      <c r="G10" s="103" t="s">
        <v>69</v>
      </c>
      <c r="H10" s="104"/>
      <c r="I10" s="101" t="s">
        <v>95</v>
      </c>
      <c r="J10" s="102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89"/>
      <c r="B11" s="89"/>
      <c r="C11" s="73"/>
      <c r="D11" s="74"/>
      <c r="E11" s="75"/>
      <c r="F11" s="76"/>
      <c r="G11" s="77"/>
      <c r="H11" s="78"/>
      <c r="I11" s="83"/>
      <c r="J11" s="84"/>
      <c r="K11" s="59" t="str">
        <f>IF(I11="","",DATEDIF(I11,"2019/4/1","Y"))</f>
        <v/>
      </c>
      <c r="L11" s="62" t="e">
        <f>K11+K14</f>
        <v>#VALUE!</v>
      </c>
      <c r="M11" s="57"/>
      <c r="N11" s="44" t="s">
        <v>99</v>
      </c>
      <c r="P11" s="34"/>
      <c r="Q11" s="35" t="s">
        <v>56</v>
      </c>
      <c r="R11" s="36" t="s">
        <v>42</v>
      </c>
    </row>
    <row r="12" spans="1:18" ht="13.5" customHeight="1">
      <c r="A12" s="90"/>
      <c r="B12" s="90"/>
      <c r="C12" s="65"/>
      <c r="D12" s="66"/>
      <c r="E12" s="67"/>
      <c r="F12" s="68"/>
      <c r="G12" s="79"/>
      <c r="H12" s="80"/>
      <c r="I12" s="85"/>
      <c r="J12" s="86"/>
      <c r="K12" s="60"/>
      <c r="L12" s="63"/>
      <c r="M12" s="57"/>
      <c r="N12" s="44" t="s">
        <v>100</v>
      </c>
      <c r="P12" s="34"/>
      <c r="Q12" s="35" t="s">
        <v>3</v>
      </c>
      <c r="R12" s="36" t="s">
        <v>43</v>
      </c>
    </row>
    <row r="13" spans="1:18" ht="13.5" customHeight="1">
      <c r="A13" s="90"/>
      <c r="B13" s="90"/>
      <c r="C13" s="71"/>
      <c r="D13" s="72"/>
      <c r="E13" s="69"/>
      <c r="F13" s="70"/>
      <c r="G13" s="81"/>
      <c r="H13" s="82"/>
      <c r="I13" s="87"/>
      <c r="J13" s="88"/>
      <c r="K13" s="61"/>
      <c r="L13" s="63"/>
      <c r="M13" s="57"/>
      <c r="P13" s="34"/>
      <c r="Q13" s="35" t="s">
        <v>4</v>
      </c>
      <c r="R13" s="36" t="s">
        <v>44</v>
      </c>
    </row>
    <row r="14" spans="1:18" ht="13.5" customHeight="1">
      <c r="A14" s="90"/>
      <c r="B14" s="90"/>
      <c r="C14" s="73"/>
      <c r="D14" s="74"/>
      <c r="E14" s="75"/>
      <c r="F14" s="76"/>
      <c r="G14" s="77"/>
      <c r="H14" s="78"/>
      <c r="I14" s="83"/>
      <c r="J14" s="84"/>
      <c r="K14" s="59" t="str">
        <f t="shared" ref="K14" si="0">IF(I14="","",DATEDIF(I14,"2019/4/1","Y"))</f>
        <v/>
      </c>
      <c r="L14" s="63"/>
      <c r="M14" s="57"/>
      <c r="P14" s="34"/>
      <c r="Q14" s="35" t="s">
        <v>50</v>
      </c>
      <c r="R14" s="36" t="s">
        <v>45</v>
      </c>
    </row>
    <row r="15" spans="1:18" ht="13.5" customHeight="1">
      <c r="A15" s="90"/>
      <c r="B15" s="90"/>
      <c r="C15" s="65"/>
      <c r="D15" s="66"/>
      <c r="E15" s="67"/>
      <c r="F15" s="68"/>
      <c r="G15" s="79"/>
      <c r="H15" s="80"/>
      <c r="I15" s="85"/>
      <c r="J15" s="86"/>
      <c r="K15" s="60"/>
      <c r="L15" s="63"/>
      <c r="M15" s="57"/>
      <c r="P15" s="34"/>
      <c r="Q15" s="35" t="s">
        <v>5</v>
      </c>
      <c r="R15" s="36" t="s">
        <v>46</v>
      </c>
    </row>
    <row r="16" spans="1:18" ht="13.5" customHeight="1">
      <c r="A16" s="92"/>
      <c r="B16" s="92"/>
      <c r="C16" s="71"/>
      <c r="D16" s="72"/>
      <c r="E16" s="69"/>
      <c r="F16" s="70"/>
      <c r="G16" s="81"/>
      <c r="H16" s="82"/>
      <c r="I16" s="87"/>
      <c r="J16" s="88"/>
      <c r="K16" s="61"/>
      <c r="L16" s="64"/>
      <c r="M16" s="57"/>
      <c r="P16" s="34"/>
      <c r="Q16" s="35" t="s">
        <v>51</v>
      </c>
      <c r="R16" s="36" t="s">
        <v>47</v>
      </c>
    </row>
    <row r="17" spans="1:18" ht="13.5" customHeight="1">
      <c r="A17" s="89"/>
      <c r="B17" s="89"/>
      <c r="C17" s="73"/>
      <c r="D17" s="74"/>
      <c r="E17" s="75"/>
      <c r="F17" s="76"/>
      <c r="G17" s="77"/>
      <c r="H17" s="78"/>
      <c r="I17" s="83"/>
      <c r="J17" s="84"/>
      <c r="K17" s="59" t="str">
        <f t="shared" ref="K17" si="1">IF(I17="","",DATEDIF(I17,"2019/4/1","Y"))</f>
        <v/>
      </c>
      <c r="L17" s="62" t="e">
        <f>K17+K20</f>
        <v>#VALUE!</v>
      </c>
      <c r="M17" s="57"/>
      <c r="P17" s="34"/>
      <c r="Q17" s="35" t="s">
        <v>6</v>
      </c>
      <c r="R17" s="36" t="s">
        <v>48</v>
      </c>
    </row>
    <row r="18" spans="1:18" ht="13.5" customHeight="1">
      <c r="A18" s="90"/>
      <c r="B18" s="90"/>
      <c r="C18" s="65"/>
      <c r="D18" s="66"/>
      <c r="E18" s="67"/>
      <c r="F18" s="68"/>
      <c r="G18" s="79"/>
      <c r="H18" s="80"/>
      <c r="I18" s="85"/>
      <c r="J18" s="86"/>
      <c r="K18" s="60"/>
      <c r="L18" s="63"/>
      <c r="M18" s="57"/>
      <c r="P18" s="34"/>
      <c r="Q18" s="35" t="s">
        <v>52</v>
      </c>
      <c r="R18" s="36" t="s">
        <v>49</v>
      </c>
    </row>
    <row r="19" spans="1:18" ht="13.5" customHeight="1">
      <c r="A19" s="90"/>
      <c r="B19" s="90"/>
      <c r="C19" s="71"/>
      <c r="D19" s="72"/>
      <c r="E19" s="69"/>
      <c r="F19" s="70"/>
      <c r="G19" s="81"/>
      <c r="H19" s="82"/>
      <c r="I19" s="87"/>
      <c r="J19" s="88"/>
      <c r="K19" s="61"/>
      <c r="L19" s="63"/>
      <c r="M19" s="57"/>
      <c r="P19" s="34"/>
      <c r="Q19" s="35" t="s">
        <v>7</v>
      </c>
      <c r="R19" s="36" t="s">
        <v>58</v>
      </c>
    </row>
    <row r="20" spans="1:18" ht="13.5" customHeight="1">
      <c r="A20" s="90"/>
      <c r="B20" s="90"/>
      <c r="C20" s="73"/>
      <c r="D20" s="74"/>
      <c r="E20" s="75"/>
      <c r="F20" s="76"/>
      <c r="G20" s="77"/>
      <c r="H20" s="78"/>
      <c r="I20" s="83"/>
      <c r="J20" s="84"/>
      <c r="K20" s="59" t="str">
        <f t="shared" ref="K20" si="2">IF(I20="","",DATEDIF(I20,"2019/4/1","Y"))</f>
        <v/>
      </c>
      <c r="L20" s="63"/>
      <c r="M20" s="57"/>
      <c r="P20" s="34"/>
      <c r="Q20" s="35" t="s">
        <v>53</v>
      </c>
      <c r="R20" s="36">
        <f>R19+1</f>
        <v>11</v>
      </c>
    </row>
    <row r="21" spans="1:18" ht="13.5" customHeight="1">
      <c r="A21" s="90"/>
      <c r="B21" s="90"/>
      <c r="C21" s="65"/>
      <c r="D21" s="66"/>
      <c r="E21" s="67"/>
      <c r="F21" s="68"/>
      <c r="G21" s="79"/>
      <c r="H21" s="80"/>
      <c r="I21" s="85"/>
      <c r="J21" s="86"/>
      <c r="K21" s="60"/>
      <c r="L21" s="63"/>
      <c r="M21" s="57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92"/>
      <c r="B22" s="92"/>
      <c r="C22" s="71"/>
      <c r="D22" s="72"/>
      <c r="E22" s="69"/>
      <c r="F22" s="70"/>
      <c r="G22" s="81"/>
      <c r="H22" s="82"/>
      <c r="I22" s="87"/>
      <c r="J22" s="88"/>
      <c r="K22" s="61"/>
      <c r="L22" s="64"/>
      <c r="M22" s="57"/>
      <c r="P22" s="34"/>
      <c r="Q22" s="35" t="s">
        <v>54</v>
      </c>
      <c r="R22" s="36">
        <f t="shared" si="3"/>
        <v>13</v>
      </c>
    </row>
    <row r="23" spans="1:18" ht="13.5" customHeight="1">
      <c r="A23" s="89"/>
      <c r="B23" s="89"/>
      <c r="C23" s="73"/>
      <c r="D23" s="74"/>
      <c r="E23" s="75"/>
      <c r="F23" s="76"/>
      <c r="G23" s="77"/>
      <c r="H23" s="78"/>
      <c r="I23" s="83"/>
      <c r="J23" s="84"/>
      <c r="K23" s="59" t="str">
        <f t="shared" ref="K23" si="4">IF(I23="","",DATEDIF(I23,"2019/4/1","Y"))</f>
        <v/>
      </c>
      <c r="L23" s="62" t="e">
        <f>K23+K26</f>
        <v>#VALUE!</v>
      </c>
      <c r="M23" s="57"/>
      <c r="P23" s="34"/>
      <c r="Q23" s="35" t="s">
        <v>9</v>
      </c>
      <c r="R23" s="35">
        <f>R22+1</f>
        <v>14</v>
      </c>
    </row>
    <row r="24" spans="1:18" ht="13.5" customHeight="1">
      <c r="A24" s="90"/>
      <c r="B24" s="90"/>
      <c r="C24" s="65"/>
      <c r="D24" s="66"/>
      <c r="E24" s="67"/>
      <c r="F24" s="68"/>
      <c r="G24" s="79"/>
      <c r="H24" s="80"/>
      <c r="I24" s="85"/>
      <c r="J24" s="86"/>
      <c r="K24" s="60"/>
      <c r="L24" s="63"/>
      <c r="M24" s="57"/>
      <c r="P24" s="34"/>
      <c r="Q24" s="35" t="s">
        <v>55</v>
      </c>
      <c r="R24" s="35">
        <f t="shared" si="3"/>
        <v>15</v>
      </c>
    </row>
    <row r="25" spans="1:18" ht="13.5" customHeight="1">
      <c r="A25" s="90"/>
      <c r="B25" s="90"/>
      <c r="C25" s="71"/>
      <c r="D25" s="72"/>
      <c r="E25" s="69"/>
      <c r="F25" s="70"/>
      <c r="G25" s="81"/>
      <c r="H25" s="82"/>
      <c r="I25" s="87"/>
      <c r="J25" s="88"/>
      <c r="K25" s="61"/>
      <c r="L25" s="63"/>
      <c r="M25" s="57"/>
      <c r="P25" s="34"/>
      <c r="Q25" s="35" t="s">
        <v>10</v>
      </c>
      <c r="R25" s="35">
        <v>16</v>
      </c>
    </row>
    <row r="26" spans="1:18" ht="13.5" customHeight="1">
      <c r="A26" s="90"/>
      <c r="B26" s="90"/>
      <c r="C26" s="73"/>
      <c r="D26" s="74"/>
      <c r="E26" s="75"/>
      <c r="F26" s="76"/>
      <c r="G26" s="77"/>
      <c r="H26" s="78"/>
      <c r="I26" s="83"/>
      <c r="J26" s="84"/>
      <c r="K26" s="59" t="str">
        <f t="shared" ref="K26" si="5">IF(I26="","",DATEDIF(I26,"2019/4/1","Y"))</f>
        <v/>
      </c>
      <c r="L26" s="63"/>
      <c r="M26" s="57"/>
      <c r="P26" s="34"/>
      <c r="Q26" s="35" t="s">
        <v>11</v>
      </c>
      <c r="R26" s="35">
        <v>17</v>
      </c>
    </row>
    <row r="27" spans="1:18" ht="13.5" customHeight="1">
      <c r="A27" s="90"/>
      <c r="B27" s="90"/>
      <c r="C27" s="65"/>
      <c r="D27" s="66"/>
      <c r="E27" s="67"/>
      <c r="F27" s="68"/>
      <c r="G27" s="79"/>
      <c r="H27" s="80"/>
      <c r="I27" s="85"/>
      <c r="J27" s="86"/>
      <c r="K27" s="60"/>
      <c r="L27" s="63"/>
      <c r="M27" s="57"/>
      <c r="P27" s="34"/>
      <c r="Q27" s="35" t="s">
        <v>12</v>
      </c>
      <c r="R27" s="35">
        <v>18</v>
      </c>
    </row>
    <row r="28" spans="1:18" ht="13.5" customHeight="1">
      <c r="A28" s="92"/>
      <c r="B28" s="92"/>
      <c r="C28" s="71"/>
      <c r="D28" s="72"/>
      <c r="E28" s="69"/>
      <c r="F28" s="70"/>
      <c r="G28" s="81"/>
      <c r="H28" s="82"/>
      <c r="I28" s="87"/>
      <c r="J28" s="88"/>
      <c r="K28" s="61"/>
      <c r="L28" s="64"/>
      <c r="M28" s="57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89"/>
      <c r="B29" s="89"/>
      <c r="C29" s="73"/>
      <c r="D29" s="74"/>
      <c r="E29" s="75"/>
      <c r="F29" s="76"/>
      <c r="G29" s="77"/>
      <c r="H29" s="78"/>
      <c r="I29" s="83"/>
      <c r="J29" s="84"/>
      <c r="K29" s="59" t="str">
        <f t="shared" ref="K29" si="7">IF(I29="","",DATEDIF(I29,"2019/4/1","Y"))</f>
        <v/>
      </c>
      <c r="L29" s="62" t="e">
        <f>K29+K32</f>
        <v>#VALUE!</v>
      </c>
      <c r="M29" s="57"/>
      <c r="P29" s="34"/>
      <c r="Q29" s="35" t="s">
        <v>14</v>
      </c>
      <c r="R29" s="35">
        <f t="shared" si="6"/>
        <v>20</v>
      </c>
    </row>
    <row r="30" spans="1:18" ht="13.5" customHeight="1">
      <c r="A30" s="90"/>
      <c r="B30" s="90"/>
      <c r="C30" s="65"/>
      <c r="D30" s="66"/>
      <c r="E30" s="67"/>
      <c r="F30" s="68"/>
      <c r="G30" s="79"/>
      <c r="H30" s="80"/>
      <c r="I30" s="85"/>
      <c r="J30" s="86"/>
      <c r="K30" s="60"/>
      <c r="L30" s="63"/>
      <c r="M30" s="57"/>
      <c r="P30" s="34"/>
      <c r="Q30" s="35" t="s">
        <v>15</v>
      </c>
      <c r="R30" s="35">
        <f t="shared" si="6"/>
        <v>21</v>
      </c>
    </row>
    <row r="31" spans="1:18" ht="13.5" customHeight="1">
      <c r="A31" s="90"/>
      <c r="B31" s="90"/>
      <c r="C31" s="71"/>
      <c r="D31" s="72"/>
      <c r="E31" s="69"/>
      <c r="F31" s="70"/>
      <c r="G31" s="81"/>
      <c r="H31" s="82"/>
      <c r="I31" s="87"/>
      <c r="J31" s="88"/>
      <c r="K31" s="61"/>
      <c r="L31" s="63"/>
      <c r="M31" s="57"/>
      <c r="P31" s="34"/>
      <c r="Q31" s="35" t="s">
        <v>16</v>
      </c>
      <c r="R31" s="35">
        <f>R30+1</f>
        <v>22</v>
      </c>
    </row>
    <row r="32" spans="1:18" ht="13.5" customHeight="1">
      <c r="A32" s="90"/>
      <c r="B32" s="90"/>
      <c r="C32" s="73"/>
      <c r="D32" s="74"/>
      <c r="E32" s="75"/>
      <c r="F32" s="76"/>
      <c r="G32" s="77"/>
      <c r="H32" s="78"/>
      <c r="I32" s="83"/>
      <c r="J32" s="84"/>
      <c r="K32" s="59" t="str">
        <f t="shared" ref="K32" si="8">IF(I32="","",DATEDIF(I32,"2019/4/1","Y"))</f>
        <v/>
      </c>
      <c r="L32" s="63"/>
      <c r="M32" s="57"/>
      <c r="P32" s="34"/>
      <c r="Q32" s="35" t="s">
        <v>17</v>
      </c>
      <c r="R32" s="35">
        <f t="shared" si="6"/>
        <v>23</v>
      </c>
    </row>
    <row r="33" spans="1:18" ht="13.5" customHeight="1">
      <c r="A33" s="90"/>
      <c r="B33" s="90"/>
      <c r="C33" s="65"/>
      <c r="D33" s="66"/>
      <c r="E33" s="67"/>
      <c r="F33" s="68"/>
      <c r="G33" s="79"/>
      <c r="H33" s="80"/>
      <c r="I33" s="85"/>
      <c r="J33" s="86"/>
      <c r="K33" s="60"/>
      <c r="L33" s="63"/>
      <c r="M33" s="57"/>
      <c r="P33" s="34"/>
      <c r="Q33" s="35" t="s">
        <v>18</v>
      </c>
      <c r="R33" s="35">
        <f t="shared" si="6"/>
        <v>24</v>
      </c>
    </row>
    <row r="34" spans="1:18" ht="13.5" customHeight="1">
      <c r="A34" s="92"/>
      <c r="B34" s="92"/>
      <c r="C34" s="71"/>
      <c r="D34" s="72"/>
      <c r="E34" s="69"/>
      <c r="F34" s="70"/>
      <c r="G34" s="81"/>
      <c r="H34" s="82"/>
      <c r="I34" s="87"/>
      <c r="J34" s="88"/>
      <c r="K34" s="61"/>
      <c r="L34" s="64"/>
      <c r="M34" s="57"/>
      <c r="P34" s="34"/>
      <c r="Q34" s="35" t="s">
        <v>19</v>
      </c>
      <c r="R34" s="35">
        <f t="shared" si="6"/>
        <v>25</v>
      </c>
    </row>
    <row r="35" spans="1:18" ht="13.5" customHeight="1">
      <c r="A35" s="89"/>
      <c r="B35" s="89"/>
      <c r="C35" s="73"/>
      <c r="D35" s="74"/>
      <c r="E35" s="75"/>
      <c r="F35" s="76"/>
      <c r="G35" s="77"/>
      <c r="H35" s="78"/>
      <c r="I35" s="83"/>
      <c r="J35" s="84"/>
      <c r="K35" s="59" t="str">
        <f t="shared" ref="K35" si="9">IF(I35="","",DATEDIF(I35,"2019/4/1","Y"))</f>
        <v/>
      </c>
      <c r="L35" s="62" t="e">
        <f>K35+K38</f>
        <v>#VALUE!</v>
      </c>
      <c r="M35" s="57"/>
      <c r="P35" s="34"/>
      <c r="Q35" s="35" t="s">
        <v>20</v>
      </c>
      <c r="R35" s="35">
        <f t="shared" si="6"/>
        <v>26</v>
      </c>
    </row>
    <row r="36" spans="1:18" ht="13.5" customHeight="1">
      <c r="A36" s="90"/>
      <c r="B36" s="90"/>
      <c r="C36" s="65"/>
      <c r="D36" s="66"/>
      <c r="E36" s="67"/>
      <c r="F36" s="68"/>
      <c r="G36" s="79"/>
      <c r="H36" s="80"/>
      <c r="I36" s="85"/>
      <c r="J36" s="86"/>
      <c r="K36" s="60"/>
      <c r="L36" s="63"/>
      <c r="M36" s="57"/>
      <c r="P36" s="34"/>
      <c r="Q36" s="35" t="s">
        <v>21</v>
      </c>
      <c r="R36" s="35">
        <f t="shared" si="6"/>
        <v>27</v>
      </c>
    </row>
    <row r="37" spans="1:18" ht="13.5" customHeight="1">
      <c r="A37" s="90"/>
      <c r="B37" s="90"/>
      <c r="C37" s="71"/>
      <c r="D37" s="72"/>
      <c r="E37" s="69"/>
      <c r="F37" s="70"/>
      <c r="G37" s="81"/>
      <c r="H37" s="82"/>
      <c r="I37" s="87"/>
      <c r="J37" s="88"/>
      <c r="K37" s="61"/>
      <c r="L37" s="63"/>
      <c r="M37" s="57"/>
      <c r="P37" s="34"/>
      <c r="Q37" s="35" t="s">
        <v>22</v>
      </c>
      <c r="R37" s="35">
        <f t="shared" si="6"/>
        <v>28</v>
      </c>
    </row>
    <row r="38" spans="1:18" ht="13.5" customHeight="1">
      <c r="A38" s="90"/>
      <c r="B38" s="90"/>
      <c r="C38" s="73"/>
      <c r="D38" s="74"/>
      <c r="E38" s="75"/>
      <c r="F38" s="76"/>
      <c r="G38" s="77"/>
      <c r="H38" s="78"/>
      <c r="I38" s="83"/>
      <c r="J38" s="84"/>
      <c r="K38" s="59" t="str">
        <f t="shared" ref="K38" si="10">IF(I38="","",DATEDIF(I38,"2019/4/1","Y"))</f>
        <v/>
      </c>
      <c r="L38" s="63"/>
      <c r="M38" s="57"/>
      <c r="P38" s="34"/>
      <c r="Q38" s="35" t="s">
        <v>23</v>
      </c>
      <c r="R38" s="35">
        <f t="shared" si="6"/>
        <v>29</v>
      </c>
    </row>
    <row r="39" spans="1:18" ht="13.5" customHeight="1">
      <c r="A39" s="90"/>
      <c r="B39" s="90"/>
      <c r="C39" s="65"/>
      <c r="D39" s="66"/>
      <c r="E39" s="67"/>
      <c r="F39" s="68"/>
      <c r="G39" s="79"/>
      <c r="H39" s="80"/>
      <c r="I39" s="85"/>
      <c r="J39" s="86"/>
      <c r="K39" s="60"/>
      <c r="L39" s="63"/>
      <c r="M39" s="57"/>
      <c r="P39" s="34"/>
      <c r="Q39" s="35" t="s">
        <v>24</v>
      </c>
      <c r="R39" s="35">
        <f t="shared" si="6"/>
        <v>30</v>
      </c>
    </row>
    <row r="40" spans="1:18" ht="13.5" customHeight="1">
      <c r="A40" s="91"/>
      <c r="B40" s="91"/>
      <c r="C40" s="71"/>
      <c r="D40" s="72"/>
      <c r="E40" s="69"/>
      <c r="F40" s="70"/>
      <c r="G40" s="81"/>
      <c r="H40" s="82"/>
      <c r="I40" s="87"/>
      <c r="J40" s="88"/>
      <c r="K40" s="61"/>
      <c r="L40" s="64"/>
      <c r="M40" s="57"/>
      <c r="P40" s="34"/>
      <c r="Q40" s="35" t="s">
        <v>25</v>
      </c>
      <c r="R40" s="35">
        <f t="shared" si="6"/>
        <v>31</v>
      </c>
    </row>
    <row r="41" spans="1:18" ht="14.25" customHeight="1">
      <c r="A41" s="53" t="s">
        <v>104</v>
      </c>
      <c r="B41" s="13" t="s">
        <v>105</v>
      </c>
      <c r="C41" s="30"/>
      <c r="D41" s="2"/>
      <c r="E41" s="2"/>
      <c r="F41" s="1"/>
      <c r="G41" s="1"/>
      <c r="H41" s="56"/>
      <c r="I41" s="56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53" t="s">
        <v>104</v>
      </c>
      <c r="B42" s="3" t="s">
        <v>106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53"/>
      <c r="B43" s="3" t="s">
        <v>107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53" t="s">
        <v>104</v>
      </c>
      <c r="B44" s="3" t="s">
        <v>108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53" t="s">
        <v>104</v>
      </c>
      <c r="B45" s="3" t="s">
        <v>116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102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58"/>
      <c r="J50" s="58"/>
      <c r="K50" s="58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76</v>
      </c>
      <c r="E53" s="14"/>
      <c r="F53" s="14"/>
      <c r="G53" s="14"/>
      <c r="H53" s="17" t="s">
        <v>63</v>
      </c>
      <c r="I53" s="58"/>
      <c r="J53" s="58"/>
      <c r="K53" s="58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zoomScaleNormal="100" zoomScaleSheetLayoutView="100" workbookViewId="0">
      <selection activeCell="A2" sqref="A2:M2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21" customHeight="1">
      <c r="A3" s="93" t="s">
        <v>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21" customHeight="1">
      <c r="A4" s="5"/>
      <c r="B4" s="5"/>
      <c r="C4" s="49"/>
      <c r="D4" s="49"/>
      <c r="E4" s="49"/>
      <c r="F4" s="49"/>
      <c r="G4" s="49"/>
      <c r="H4" s="49"/>
      <c r="I4" s="7" t="s">
        <v>78</v>
      </c>
      <c r="J4" s="7" t="s">
        <v>81</v>
      </c>
      <c r="K4" s="7" t="s">
        <v>82</v>
      </c>
      <c r="L4" s="48" t="s">
        <v>77</v>
      </c>
      <c r="M4" s="9" t="s">
        <v>79</v>
      </c>
    </row>
    <row r="5" spans="1:18" ht="6" customHeight="1"/>
    <row r="6" spans="1:18" ht="14.25" customHeight="1">
      <c r="A6" s="94" t="s">
        <v>1</v>
      </c>
      <c r="B6" s="94"/>
      <c r="C6" s="94" t="s">
        <v>0</v>
      </c>
      <c r="D6" s="105" t="s">
        <v>98</v>
      </c>
      <c r="E6" s="106"/>
      <c r="F6" s="105" t="s">
        <v>71</v>
      </c>
      <c r="G6" s="106"/>
      <c r="H6" s="109"/>
      <c r="I6" s="109"/>
      <c r="J6" s="109"/>
      <c r="K6" s="109"/>
      <c r="L6" s="110"/>
      <c r="M6" s="94" t="s">
        <v>61</v>
      </c>
      <c r="N6" s="22"/>
      <c r="O6" s="22"/>
    </row>
    <row r="7" spans="1:18" ht="14.25" customHeight="1">
      <c r="A7" s="94"/>
      <c r="B7" s="94"/>
      <c r="C7" s="94"/>
      <c r="D7" s="113"/>
      <c r="E7" s="114"/>
      <c r="F7" s="107"/>
      <c r="G7" s="108"/>
      <c r="H7" s="111"/>
      <c r="I7" s="111"/>
      <c r="J7" s="111"/>
      <c r="K7" s="111"/>
      <c r="L7" s="112"/>
      <c r="M7" s="94"/>
      <c r="N7" s="22"/>
      <c r="O7" s="22"/>
    </row>
    <row r="8" spans="1:18" ht="28.5" customHeight="1">
      <c r="A8" s="95"/>
      <c r="B8" s="95"/>
      <c r="C8" s="4"/>
      <c r="D8" s="107"/>
      <c r="E8" s="108"/>
      <c r="F8" s="47" t="s">
        <v>59</v>
      </c>
      <c r="G8" s="96"/>
      <c r="H8" s="97"/>
      <c r="I8" s="98"/>
      <c r="J8" s="47" t="s">
        <v>60</v>
      </c>
      <c r="K8" s="96"/>
      <c r="L8" s="97"/>
      <c r="M8" s="9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7" t="s">
        <v>68</v>
      </c>
      <c r="B10" s="23" t="s">
        <v>72</v>
      </c>
      <c r="C10" s="99" t="s">
        <v>83</v>
      </c>
      <c r="D10" s="100"/>
      <c r="E10" s="101" t="s">
        <v>75</v>
      </c>
      <c r="F10" s="102"/>
      <c r="G10" s="103" t="s">
        <v>69</v>
      </c>
      <c r="H10" s="104"/>
      <c r="I10" s="101" t="s">
        <v>95</v>
      </c>
      <c r="J10" s="102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89"/>
      <c r="B11" s="89"/>
      <c r="C11" s="73"/>
      <c r="D11" s="74"/>
      <c r="E11" s="75"/>
      <c r="F11" s="76"/>
      <c r="G11" s="77"/>
      <c r="H11" s="78"/>
      <c r="I11" s="83"/>
      <c r="J11" s="84"/>
      <c r="K11" s="59" t="str">
        <f>IF(I11="","",DATEDIF(I11,"2019/4/1","Y"))</f>
        <v/>
      </c>
      <c r="L11" s="62" t="e">
        <f>K11+K14</f>
        <v>#VALUE!</v>
      </c>
      <c r="M11" s="57"/>
      <c r="N11" s="44" t="s">
        <v>99</v>
      </c>
      <c r="P11" s="34"/>
      <c r="Q11" s="35" t="s">
        <v>56</v>
      </c>
      <c r="R11" s="36" t="s">
        <v>42</v>
      </c>
    </row>
    <row r="12" spans="1:18" ht="13.5" customHeight="1">
      <c r="A12" s="90"/>
      <c r="B12" s="90"/>
      <c r="C12" s="65"/>
      <c r="D12" s="66"/>
      <c r="E12" s="67"/>
      <c r="F12" s="68"/>
      <c r="G12" s="79"/>
      <c r="H12" s="80"/>
      <c r="I12" s="85"/>
      <c r="J12" s="86"/>
      <c r="K12" s="60"/>
      <c r="L12" s="63"/>
      <c r="M12" s="57"/>
      <c r="N12" s="44" t="s">
        <v>100</v>
      </c>
      <c r="P12" s="34"/>
      <c r="Q12" s="35" t="s">
        <v>3</v>
      </c>
      <c r="R12" s="36" t="s">
        <v>43</v>
      </c>
    </row>
    <row r="13" spans="1:18" ht="13.5" customHeight="1">
      <c r="A13" s="90"/>
      <c r="B13" s="90"/>
      <c r="C13" s="71"/>
      <c r="D13" s="72"/>
      <c r="E13" s="69"/>
      <c r="F13" s="70"/>
      <c r="G13" s="81"/>
      <c r="H13" s="82"/>
      <c r="I13" s="87"/>
      <c r="J13" s="88"/>
      <c r="K13" s="61"/>
      <c r="L13" s="63"/>
      <c r="M13" s="57"/>
      <c r="P13" s="34"/>
      <c r="Q13" s="35" t="s">
        <v>4</v>
      </c>
      <c r="R13" s="36" t="s">
        <v>44</v>
      </c>
    </row>
    <row r="14" spans="1:18" ht="13.5" customHeight="1">
      <c r="A14" s="90"/>
      <c r="B14" s="90"/>
      <c r="C14" s="73"/>
      <c r="D14" s="74"/>
      <c r="E14" s="75"/>
      <c r="F14" s="76"/>
      <c r="G14" s="77"/>
      <c r="H14" s="78"/>
      <c r="I14" s="83"/>
      <c r="J14" s="84"/>
      <c r="K14" s="59" t="str">
        <f t="shared" ref="K14" si="0">IF(I14="","",DATEDIF(I14,"2019/4/1","Y"))</f>
        <v/>
      </c>
      <c r="L14" s="63"/>
      <c r="M14" s="57"/>
      <c r="P14" s="34"/>
      <c r="Q14" s="35" t="s">
        <v>50</v>
      </c>
      <c r="R14" s="36" t="s">
        <v>45</v>
      </c>
    </row>
    <row r="15" spans="1:18" ht="13.5" customHeight="1">
      <c r="A15" s="90"/>
      <c r="B15" s="90"/>
      <c r="C15" s="65"/>
      <c r="D15" s="66"/>
      <c r="E15" s="67"/>
      <c r="F15" s="68"/>
      <c r="G15" s="79"/>
      <c r="H15" s="80"/>
      <c r="I15" s="85"/>
      <c r="J15" s="86"/>
      <c r="K15" s="60"/>
      <c r="L15" s="63"/>
      <c r="M15" s="57"/>
      <c r="P15" s="34"/>
      <c r="Q15" s="35" t="s">
        <v>5</v>
      </c>
      <c r="R15" s="36" t="s">
        <v>46</v>
      </c>
    </row>
    <row r="16" spans="1:18" ht="13.5" customHeight="1">
      <c r="A16" s="92"/>
      <c r="B16" s="92"/>
      <c r="C16" s="71"/>
      <c r="D16" s="72"/>
      <c r="E16" s="69"/>
      <c r="F16" s="70"/>
      <c r="G16" s="81"/>
      <c r="H16" s="82"/>
      <c r="I16" s="87"/>
      <c r="J16" s="88"/>
      <c r="K16" s="61"/>
      <c r="L16" s="64"/>
      <c r="M16" s="57"/>
      <c r="P16" s="34"/>
      <c r="Q16" s="35" t="s">
        <v>51</v>
      </c>
      <c r="R16" s="36" t="s">
        <v>47</v>
      </c>
    </row>
    <row r="17" spans="1:18" ht="13.5" customHeight="1">
      <c r="A17" s="89"/>
      <c r="B17" s="89"/>
      <c r="C17" s="73"/>
      <c r="D17" s="74"/>
      <c r="E17" s="75"/>
      <c r="F17" s="76"/>
      <c r="G17" s="77"/>
      <c r="H17" s="78"/>
      <c r="I17" s="83"/>
      <c r="J17" s="84"/>
      <c r="K17" s="59" t="str">
        <f t="shared" ref="K17" si="1">IF(I17="","",DATEDIF(I17,"2019/4/1","Y"))</f>
        <v/>
      </c>
      <c r="L17" s="62" t="e">
        <f>K17+K20</f>
        <v>#VALUE!</v>
      </c>
      <c r="M17" s="57"/>
      <c r="P17" s="34"/>
      <c r="Q17" s="35" t="s">
        <v>6</v>
      </c>
      <c r="R17" s="36" t="s">
        <v>48</v>
      </c>
    </row>
    <row r="18" spans="1:18" ht="13.5" customHeight="1">
      <c r="A18" s="90"/>
      <c r="B18" s="90"/>
      <c r="C18" s="65"/>
      <c r="D18" s="66"/>
      <c r="E18" s="67"/>
      <c r="F18" s="68"/>
      <c r="G18" s="79"/>
      <c r="H18" s="80"/>
      <c r="I18" s="85"/>
      <c r="J18" s="86"/>
      <c r="K18" s="60"/>
      <c r="L18" s="63"/>
      <c r="M18" s="57"/>
      <c r="P18" s="34"/>
      <c r="Q18" s="35" t="s">
        <v>52</v>
      </c>
      <c r="R18" s="36" t="s">
        <v>49</v>
      </c>
    </row>
    <row r="19" spans="1:18" ht="13.5" customHeight="1">
      <c r="A19" s="90"/>
      <c r="B19" s="90"/>
      <c r="C19" s="71"/>
      <c r="D19" s="72"/>
      <c r="E19" s="69"/>
      <c r="F19" s="70"/>
      <c r="G19" s="81"/>
      <c r="H19" s="82"/>
      <c r="I19" s="87"/>
      <c r="J19" s="88"/>
      <c r="K19" s="61"/>
      <c r="L19" s="63"/>
      <c r="M19" s="57"/>
      <c r="P19" s="34"/>
      <c r="Q19" s="35" t="s">
        <v>7</v>
      </c>
      <c r="R19" s="36" t="s">
        <v>58</v>
      </c>
    </row>
    <row r="20" spans="1:18" ht="13.5" customHeight="1">
      <c r="A20" s="90"/>
      <c r="B20" s="90"/>
      <c r="C20" s="73"/>
      <c r="D20" s="74"/>
      <c r="E20" s="75"/>
      <c r="F20" s="76"/>
      <c r="G20" s="77"/>
      <c r="H20" s="78"/>
      <c r="I20" s="83"/>
      <c r="J20" s="84"/>
      <c r="K20" s="59" t="str">
        <f t="shared" ref="K20" si="2">IF(I20="","",DATEDIF(I20,"2019/4/1","Y"))</f>
        <v/>
      </c>
      <c r="L20" s="63"/>
      <c r="M20" s="57"/>
      <c r="P20" s="34"/>
      <c r="Q20" s="35" t="s">
        <v>53</v>
      </c>
      <c r="R20" s="36">
        <f>R19+1</f>
        <v>11</v>
      </c>
    </row>
    <row r="21" spans="1:18" ht="13.5" customHeight="1">
      <c r="A21" s="90"/>
      <c r="B21" s="90"/>
      <c r="C21" s="65"/>
      <c r="D21" s="66"/>
      <c r="E21" s="67"/>
      <c r="F21" s="68"/>
      <c r="G21" s="79"/>
      <c r="H21" s="80"/>
      <c r="I21" s="85"/>
      <c r="J21" s="86"/>
      <c r="K21" s="60"/>
      <c r="L21" s="63"/>
      <c r="M21" s="57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92"/>
      <c r="B22" s="92"/>
      <c r="C22" s="71"/>
      <c r="D22" s="72"/>
      <c r="E22" s="69"/>
      <c r="F22" s="70"/>
      <c r="G22" s="81"/>
      <c r="H22" s="82"/>
      <c r="I22" s="87"/>
      <c r="J22" s="88"/>
      <c r="K22" s="61"/>
      <c r="L22" s="64"/>
      <c r="M22" s="57"/>
      <c r="P22" s="34"/>
      <c r="Q22" s="35" t="s">
        <v>54</v>
      </c>
      <c r="R22" s="36">
        <f t="shared" si="3"/>
        <v>13</v>
      </c>
    </row>
    <row r="23" spans="1:18" ht="13.5" customHeight="1">
      <c r="A23" s="89"/>
      <c r="B23" s="89"/>
      <c r="C23" s="73"/>
      <c r="D23" s="74"/>
      <c r="E23" s="75"/>
      <c r="F23" s="76"/>
      <c r="G23" s="77"/>
      <c r="H23" s="78"/>
      <c r="I23" s="83"/>
      <c r="J23" s="84"/>
      <c r="K23" s="59" t="str">
        <f t="shared" ref="K23" si="4">IF(I23="","",DATEDIF(I23,"2019/4/1","Y"))</f>
        <v/>
      </c>
      <c r="L23" s="62" t="e">
        <f>K23+K26</f>
        <v>#VALUE!</v>
      </c>
      <c r="M23" s="57"/>
      <c r="P23" s="34"/>
      <c r="Q23" s="35" t="s">
        <v>9</v>
      </c>
      <c r="R23" s="35">
        <f>R22+1</f>
        <v>14</v>
      </c>
    </row>
    <row r="24" spans="1:18" ht="13.5" customHeight="1">
      <c r="A24" s="90"/>
      <c r="B24" s="90"/>
      <c r="C24" s="65"/>
      <c r="D24" s="66"/>
      <c r="E24" s="67"/>
      <c r="F24" s="68"/>
      <c r="G24" s="79"/>
      <c r="H24" s="80"/>
      <c r="I24" s="85"/>
      <c r="J24" s="86"/>
      <c r="K24" s="60"/>
      <c r="L24" s="63"/>
      <c r="M24" s="57"/>
      <c r="P24" s="34"/>
      <c r="Q24" s="35" t="s">
        <v>55</v>
      </c>
      <c r="R24" s="35">
        <f t="shared" si="3"/>
        <v>15</v>
      </c>
    </row>
    <row r="25" spans="1:18" ht="13.5" customHeight="1">
      <c r="A25" s="90"/>
      <c r="B25" s="90"/>
      <c r="C25" s="71"/>
      <c r="D25" s="72"/>
      <c r="E25" s="69"/>
      <c r="F25" s="70"/>
      <c r="G25" s="81"/>
      <c r="H25" s="82"/>
      <c r="I25" s="87"/>
      <c r="J25" s="88"/>
      <c r="K25" s="61"/>
      <c r="L25" s="63"/>
      <c r="M25" s="57"/>
      <c r="P25" s="34"/>
      <c r="Q25" s="35" t="s">
        <v>10</v>
      </c>
      <c r="R25" s="35">
        <v>16</v>
      </c>
    </row>
    <row r="26" spans="1:18" ht="13.5" customHeight="1">
      <c r="A26" s="90"/>
      <c r="B26" s="90"/>
      <c r="C26" s="73"/>
      <c r="D26" s="74"/>
      <c r="E26" s="75"/>
      <c r="F26" s="76"/>
      <c r="G26" s="77"/>
      <c r="H26" s="78"/>
      <c r="I26" s="83"/>
      <c r="J26" s="84"/>
      <c r="K26" s="59" t="str">
        <f t="shared" ref="K26" si="5">IF(I26="","",DATEDIF(I26,"2019/4/1","Y"))</f>
        <v/>
      </c>
      <c r="L26" s="63"/>
      <c r="M26" s="57"/>
      <c r="P26" s="34"/>
      <c r="Q26" s="35" t="s">
        <v>11</v>
      </c>
      <c r="R26" s="35">
        <v>17</v>
      </c>
    </row>
    <row r="27" spans="1:18" ht="13.5" customHeight="1">
      <c r="A27" s="90"/>
      <c r="B27" s="90"/>
      <c r="C27" s="65"/>
      <c r="D27" s="66"/>
      <c r="E27" s="67"/>
      <c r="F27" s="68"/>
      <c r="G27" s="79"/>
      <c r="H27" s="80"/>
      <c r="I27" s="85"/>
      <c r="J27" s="86"/>
      <c r="K27" s="60"/>
      <c r="L27" s="63"/>
      <c r="M27" s="57"/>
      <c r="P27" s="34"/>
      <c r="Q27" s="35" t="s">
        <v>12</v>
      </c>
      <c r="R27" s="35">
        <v>18</v>
      </c>
    </row>
    <row r="28" spans="1:18" ht="13.5" customHeight="1">
      <c r="A28" s="92"/>
      <c r="B28" s="92"/>
      <c r="C28" s="71"/>
      <c r="D28" s="72"/>
      <c r="E28" s="69"/>
      <c r="F28" s="70"/>
      <c r="G28" s="81"/>
      <c r="H28" s="82"/>
      <c r="I28" s="87"/>
      <c r="J28" s="88"/>
      <c r="K28" s="61"/>
      <c r="L28" s="64"/>
      <c r="M28" s="57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89"/>
      <c r="B29" s="89"/>
      <c r="C29" s="73"/>
      <c r="D29" s="74"/>
      <c r="E29" s="75"/>
      <c r="F29" s="76"/>
      <c r="G29" s="77"/>
      <c r="H29" s="78"/>
      <c r="I29" s="83"/>
      <c r="J29" s="84"/>
      <c r="K29" s="59" t="str">
        <f t="shared" ref="K29" si="7">IF(I29="","",DATEDIF(I29,"2019/4/1","Y"))</f>
        <v/>
      </c>
      <c r="L29" s="62" t="e">
        <f>K29+K32</f>
        <v>#VALUE!</v>
      </c>
      <c r="M29" s="57"/>
      <c r="P29" s="34"/>
      <c r="Q29" s="35" t="s">
        <v>14</v>
      </c>
      <c r="R29" s="35">
        <f t="shared" si="6"/>
        <v>20</v>
      </c>
    </row>
    <row r="30" spans="1:18" ht="13.5" customHeight="1">
      <c r="A30" s="90"/>
      <c r="B30" s="90"/>
      <c r="C30" s="65"/>
      <c r="D30" s="66"/>
      <c r="E30" s="67"/>
      <c r="F30" s="68"/>
      <c r="G30" s="79"/>
      <c r="H30" s="80"/>
      <c r="I30" s="85"/>
      <c r="J30" s="86"/>
      <c r="K30" s="60"/>
      <c r="L30" s="63"/>
      <c r="M30" s="57"/>
      <c r="P30" s="34"/>
      <c r="Q30" s="35" t="s">
        <v>15</v>
      </c>
      <c r="R30" s="35">
        <f t="shared" si="6"/>
        <v>21</v>
      </c>
    </row>
    <row r="31" spans="1:18" ht="13.5" customHeight="1">
      <c r="A31" s="90"/>
      <c r="B31" s="90"/>
      <c r="C31" s="71"/>
      <c r="D31" s="72"/>
      <c r="E31" s="69"/>
      <c r="F31" s="70"/>
      <c r="G31" s="81"/>
      <c r="H31" s="82"/>
      <c r="I31" s="87"/>
      <c r="J31" s="88"/>
      <c r="K31" s="61"/>
      <c r="L31" s="63"/>
      <c r="M31" s="57"/>
      <c r="P31" s="34"/>
      <c r="Q31" s="35" t="s">
        <v>16</v>
      </c>
      <c r="R31" s="35">
        <f>R30+1</f>
        <v>22</v>
      </c>
    </row>
    <row r="32" spans="1:18" ht="13.5" customHeight="1">
      <c r="A32" s="90"/>
      <c r="B32" s="90"/>
      <c r="C32" s="73"/>
      <c r="D32" s="74"/>
      <c r="E32" s="75"/>
      <c r="F32" s="76"/>
      <c r="G32" s="77"/>
      <c r="H32" s="78"/>
      <c r="I32" s="83"/>
      <c r="J32" s="84"/>
      <c r="K32" s="59" t="str">
        <f t="shared" ref="K32" si="8">IF(I32="","",DATEDIF(I32,"2019/4/1","Y"))</f>
        <v/>
      </c>
      <c r="L32" s="63"/>
      <c r="M32" s="57"/>
      <c r="P32" s="34"/>
      <c r="Q32" s="35" t="s">
        <v>17</v>
      </c>
      <c r="R32" s="35">
        <f t="shared" si="6"/>
        <v>23</v>
      </c>
    </row>
    <row r="33" spans="1:18" ht="13.5" customHeight="1">
      <c r="A33" s="90"/>
      <c r="B33" s="90"/>
      <c r="C33" s="65"/>
      <c r="D33" s="66"/>
      <c r="E33" s="67"/>
      <c r="F33" s="68"/>
      <c r="G33" s="79"/>
      <c r="H33" s="80"/>
      <c r="I33" s="85"/>
      <c r="J33" s="86"/>
      <c r="K33" s="60"/>
      <c r="L33" s="63"/>
      <c r="M33" s="57"/>
      <c r="P33" s="34"/>
      <c r="Q33" s="35" t="s">
        <v>18</v>
      </c>
      <c r="R33" s="35">
        <f t="shared" si="6"/>
        <v>24</v>
      </c>
    </row>
    <row r="34" spans="1:18" ht="13.5" customHeight="1">
      <c r="A34" s="92"/>
      <c r="B34" s="92"/>
      <c r="C34" s="71"/>
      <c r="D34" s="72"/>
      <c r="E34" s="69"/>
      <c r="F34" s="70"/>
      <c r="G34" s="81"/>
      <c r="H34" s="82"/>
      <c r="I34" s="87"/>
      <c r="J34" s="88"/>
      <c r="K34" s="61"/>
      <c r="L34" s="64"/>
      <c r="M34" s="57"/>
      <c r="P34" s="34"/>
      <c r="Q34" s="35" t="s">
        <v>19</v>
      </c>
      <c r="R34" s="35">
        <f t="shared" si="6"/>
        <v>25</v>
      </c>
    </row>
    <row r="35" spans="1:18" ht="13.5" customHeight="1">
      <c r="A35" s="89"/>
      <c r="B35" s="89"/>
      <c r="C35" s="73"/>
      <c r="D35" s="74"/>
      <c r="E35" s="75"/>
      <c r="F35" s="76"/>
      <c r="G35" s="77"/>
      <c r="H35" s="78"/>
      <c r="I35" s="83"/>
      <c r="J35" s="84"/>
      <c r="K35" s="59" t="str">
        <f t="shared" ref="K35" si="9">IF(I35="","",DATEDIF(I35,"2019/4/1","Y"))</f>
        <v/>
      </c>
      <c r="L35" s="62" t="e">
        <f>K35+K38</f>
        <v>#VALUE!</v>
      </c>
      <c r="M35" s="57"/>
      <c r="P35" s="34"/>
      <c r="Q35" s="35" t="s">
        <v>20</v>
      </c>
      <c r="R35" s="35">
        <f t="shared" si="6"/>
        <v>26</v>
      </c>
    </row>
    <row r="36" spans="1:18" ht="13.5" customHeight="1">
      <c r="A36" s="90"/>
      <c r="B36" s="90"/>
      <c r="C36" s="65"/>
      <c r="D36" s="66"/>
      <c r="E36" s="67"/>
      <c r="F36" s="68"/>
      <c r="G36" s="79"/>
      <c r="H36" s="80"/>
      <c r="I36" s="85"/>
      <c r="J36" s="86"/>
      <c r="K36" s="60"/>
      <c r="L36" s="63"/>
      <c r="M36" s="57"/>
      <c r="P36" s="34"/>
      <c r="Q36" s="35" t="s">
        <v>21</v>
      </c>
      <c r="R36" s="35">
        <f t="shared" si="6"/>
        <v>27</v>
      </c>
    </row>
    <row r="37" spans="1:18" ht="13.5" customHeight="1">
      <c r="A37" s="90"/>
      <c r="B37" s="90"/>
      <c r="C37" s="71"/>
      <c r="D37" s="72"/>
      <c r="E37" s="69"/>
      <c r="F37" s="70"/>
      <c r="G37" s="81"/>
      <c r="H37" s="82"/>
      <c r="I37" s="87"/>
      <c r="J37" s="88"/>
      <c r="K37" s="61"/>
      <c r="L37" s="63"/>
      <c r="M37" s="57"/>
      <c r="P37" s="34"/>
      <c r="Q37" s="35" t="s">
        <v>22</v>
      </c>
      <c r="R37" s="35">
        <f t="shared" si="6"/>
        <v>28</v>
      </c>
    </row>
    <row r="38" spans="1:18" ht="13.5" customHeight="1">
      <c r="A38" s="90"/>
      <c r="B38" s="90"/>
      <c r="C38" s="73"/>
      <c r="D38" s="74"/>
      <c r="E38" s="75"/>
      <c r="F38" s="76"/>
      <c r="G38" s="77"/>
      <c r="H38" s="78"/>
      <c r="I38" s="83"/>
      <c r="J38" s="84"/>
      <c r="K38" s="59" t="str">
        <f t="shared" ref="K38" si="10">IF(I38="","",DATEDIF(I38,"2019/4/1","Y"))</f>
        <v/>
      </c>
      <c r="L38" s="63"/>
      <c r="M38" s="57"/>
      <c r="P38" s="34"/>
      <c r="Q38" s="35" t="s">
        <v>23</v>
      </c>
      <c r="R38" s="35">
        <f t="shared" si="6"/>
        <v>29</v>
      </c>
    </row>
    <row r="39" spans="1:18" ht="13.5" customHeight="1">
      <c r="A39" s="90"/>
      <c r="B39" s="90"/>
      <c r="C39" s="65"/>
      <c r="D39" s="66"/>
      <c r="E39" s="67"/>
      <c r="F39" s="68"/>
      <c r="G39" s="79"/>
      <c r="H39" s="80"/>
      <c r="I39" s="85"/>
      <c r="J39" s="86"/>
      <c r="K39" s="60"/>
      <c r="L39" s="63"/>
      <c r="M39" s="57"/>
      <c r="P39" s="34"/>
      <c r="Q39" s="35" t="s">
        <v>24</v>
      </c>
      <c r="R39" s="35">
        <f t="shared" si="6"/>
        <v>30</v>
      </c>
    </row>
    <row r="40" spans="1:18" ht="13.5" customHeight="1">
      <c r="A40" s="91"/>
      <c r="B40" s="91"/>
      <c r="C40" s="71"/>
      <c r="D40" s="72"/>
      <c r="E40" s="69"/>
      <c r="F40" s="70"/>
      <c r="G40" s="81"/>
      <c r="H40" s="82"/>
      <c r="I40" s="87"/>
      <c r="J40" s="88"/>
      <c r="K40" s="61"/>
      <c r="L40" s="64"/>
      <c r="M40" s="57"/>
      <c r="P40" s="34"/>
      <c r="Q40" s="35" t="s">
        <v>25</v>
      </c>
      <c r="R40" s="35">
        <f t="shared" si="6"/>
        <v>31</v>
      </c>
    </row>
    <row r="41" spans="1:18" ht="14.25" customHeight="1">
      <c r="A41" s="53" t="s">
        <v>104</v>
      </c>
      <c r="B41" s="13" t="s">
        <v>105</v>
      </c>
      <c r="C41" s="30"/>
      <c r="D41" s="2"/>
      <c r="E41" s="2"/>
      <c r="F41" s="1"/>
      <c r="G41" s="1"/>
      <c r="H41" s="56"/>
      <c r="I41" s="56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53" t="s">
        <v>104</v>
      </c>
      <c r="B42" s="3" t="s">
        <v>106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53"/>
      <c r="B43" s="3" t="s">
        <v>107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53" t="s">
        <v>104</v>
      </c>
      <c r="B44" s="3" t="s">
        <v>108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53" t="s">
        <v>104</v>
      </c>
      <c r="B45" s="3" t="s">
        <v>116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102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58"/>
      <c r="J50" s="58"/>
      <c r="K50" s="58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76</v>
      </c>
      <c r="E53" s="14"/>
      <c r="F53" s="14"/>
      <c r="G53" s="14"/>
      <c r="H53" s="17" t="s">
        <v>63</v>
      </c>
      <c r="I53" s="58"/>
      <c r="J53" s="58"/>
      <c r="K53" s="58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zoomScaleNormal="100" zoomScaleSheetLayoutView="100" workbookViewId="0">
      <selection activeCell="A2" sqref="A2:M2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21" customHeight="1">
      <c r="A3" s="93" t="s">
        <v>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21" customHeight="1">
      <c r="A4" s="5"/>
      <c r="B4" s="5"/>
      <c r="C4" s="49"/>
      <c r="D4" s="49"/>
      <c r="E4" s="49"/>
      <c r="F4" s="49"/>
      <c r="G4" s="49"/>
      <c r="H4" s="49"/>
      <c r="I4" s="7" t="s">
        <v>78</v>
      </c>
      <c r="J4" s="7" t="s">
        <v>81</v>
      </c>
      <c r="K4" s="7" t="s">
        <v>82</v>
      </c>
      <c r="L4" s="48" t="s">
        <v>77</v>
      </c>
      <c r="M4" s="9" t="s">
        <v>79</v>
      </c>
    </row>
    <row r="5" spans="1:18" ht="6" customHeight="1"/>
    <row r="6" spans="1:18" ht="14.25" customHeight="1">
      <c r="A6" s="94" t="s">
        <v>1</v>
      </c>
      <c r="B6" s="94"/>
      <c r="C6" s="94" t="s">
        <v>0</v>
      </c>
      <c r="D6" s="105" t="s">
        <v>98</v>
      </c>
      <c r="E6" s="106"/>
      <c r="F6" s="105" t="s">
        <v>71</v>
      </c>
      <c r="G6" s="106"/>
      <c r="H6" s="109"/>
      <c r="I6" s="109"/>
      <c r="J6" s="109"/>
      <c r="K6" s="109"/>
      <c r="L6" s="110"/>
      <c r="M6" s="94" t="s">
        <v>61</v>
      </c>
      <c r="N6" s="22"/>
      <c r="O6" s="22"/>
    </row>
    <row r="7" spans="1:18" ht="14.25" customHeight="1">
      <c r="A7" s="94"/>
      <c r="B7" s="94"/>
      <c r="C7" s="94"/>
      <c r="D7" s="113"/>
      <c r="E7" s="114"/>
      <c r="F7" s="107"/>
      <c r="G7" s="108"/>
      <c r="H7" s="111"/>
      <c r="I7" s="111"/>
      <c r="J7" s="111"/>
      <c r="K7" s="111"/>
      <c r="L7" s="112"/>
      <c r="M7" s="94"/>
      <c r="N7" s="22"/>
      <c r="O7" s="22"/>
    </row>
    <row r="8" spans="1:18" ht="28.5" customHeight="1">
      <c r="A8" s="95"/>
      <c r="B8" s="95"/>
      <c r="C8" s="4"/>
      <c r="D8" s="107"/>
      <c r="E8" s="108"/>
      <c r="F8" s="47" t="s">
        <v>59</v>
      </c>
      <c r="G8" s="96"/>
      <c r="H8" s="97"/>
      <c r="I8" s="98"/>
      <c r="J8" s="47" t="s">
        <v>60</v>
      </c>
      <c r="K8" s="96"/>
      <c r="L8" s="97"/>
      <c r="M8" s="9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7" t="s">
        <v>68</v>
      </c>
      <c r="B10" s="23" t="s">
        <v>72</v>
      </c>
      <c r="C10" s="99" t="s">
        <v>83</v>
      </c>
      <c r="D10" s="100"/>
      <c r="E10" s="101" t="s">
        <v>75</v>
      </c>
      <c r="F10" s="102"/>
      <c r="G10" s="103" t="s">
        <v>69</v>
      </c>
      <c r="H10" s="104"/>
      <c r="I10" s="101" t="s">
        <v>95</v>
      </c>
      <c r="J10" s="102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89"/>
      <c r="B11" s="89"/>
      <c r="C11" s="73"/>
      <c r="D11" s="74"/>
      <c r="E11" s="75"/>
      <c r="F11" s="76"/>
      <c r="G11" s="77"/>
      <c r="H11" s="78"/>
      <c r="I11" s="83"/>
      <c r="J11" s="84"/>
      <c r="K11" s="59" t="str">
        <f>IF(I11="","",DATEDIF(I11,"2019/4/1","Y"))</f>
        <v/>
      </c>
      <c r="L11" s="62" t="e">
        <f>K11+K14</f>
        <v>#VALUE!</v>
      </c>
      <c r="M11" s="57"/>
      <c r="N11" s="44" t="s">
        <v>99</v>
      </c>
      <c r="P11" s="34"/>
      <c r="Q11" s="35" t="s">
        <v>56</v>
      </c>
      <c r="R11" s="36" t="s">
        <v>42</v>
      </c>
    </row>
    <row r="12" spans="1:18" ht="13.5" customHeight="1">
      <c r="A12" s="90"/>
      <c r="B12" s="90"/>
      <c r="C12" s="65"/>
      <c r="D12" s="66"/>
      <c r="E12" s="67"/>
      <c r="F12" s="68"/>
      <c r="G12" s="79"/>
      <c r="H12" s="80"/>
      <c r="I12" s="85"/>
      <c r="J12" s="86"/>
      <c r="K12" s="60"/>
      <c r="L12" s="63"/>
      <c r="M12" s="57"/>
      <c r="N12" s="44" t="s">
        <v>100</v>
      </c>
      <c r="P12" s="34"/>
      <c r="Q12" s="35" t="s">
        <v>3</v>
      </c>
      <c r="R12" s="36" t="s">
        <v>43</v>
      </c>
    </row>
    <row r="13" spans="1:18" ht="13.5" customHeight="1">
      <c r="A13" s="90"/>
      <c r="B13" s="90"/>
      <c r="C13" s="71"/>
      <c r="D13" s="72"/>
      <c r="E13" s="69"/>
      <c r="F13" s="70"/>
      <c r="G13" s="81"/>
      <c r="H13" s="82"/>
      <c r="I13" s="87"/>
      <c r="J13" s="88"/>
      <c r="K13" s="61"/>
      <c r="L13" s="63"/>
      <c r="M13" s="57"/>
      <c r="P13" s="34"/>
      <c r="Q13" s="35" t="s">
        <v>4</v>
      </c>
      <c r="R13" s="36" t="s">
        <v>44</v>
      </c>
    </row>
    <row r="14" spans="1:18" ht="13.5" customHeight="1">
      <c r="A14" s="90"/>
      <c r="B14" s="90"/>
      <c r="C14" s="73"/>
      <c r="D14" s="74"/>
      <c r="E14" s="75"/>
      <c r="F14" s="76"/>
      <c r="G14" s="77"/>
      <c r="H14" s="78"/>
      <c r="I14" s="83"/>
      <c r="J14" s="84"/>
      <c r="K14" s="59" t="str">
        <f t="shared" ref="K14" si="0">IF(I14="","",DATEDIF(I14,"2019/4/1","Y"))</f>
        <v/>
      </c>
      <c r="L14" s="63"/>
      <c r="M14" s="57"/>
      <c r="P14" s="34"/>
      <c r="Q14" s="35" t="s">
        <v>50</v>
      </c>
      <c r="R14" s="36" t="s">
        <v>45</v>
      </c>
    </row>
    <row r="15" spans="1:18" ht="13.5" customHeight="1">
      <c r="A15" s="90"/>
      <c r="B15" s="90"/>
      <c r="C15" s="65"/>
      <c r="D15" s="66"/>
      <c r="E15" s="67"/>
      <c r="F15" s="68"/>
      <c r="G15" s="79"/>
      <c r="H15" s="80"/>
      <c r="I15" s="85"/>
      <c r="J15" s="86"/>
      <c r="K15" s="60"/>
      <c r="L15" s="63"/>
      <c r="M15" s="57"/>
      <c r="P15" s="34"/>
      <c r="Q15" s="35" t="s">
        <v>5</v>
      </c>
      <c r="R15" s="36" t="s">
        <v>46</v>
      </c>
    </row>
    <row r="16" spans="1:18" ht="13.5" customHeight="1">
      <c r="A16" s="92"/>
      <c r="B16" s="92"/>
      <c r="C16" s="71"/>
      <c r="D16" s="72"/>
      <c r="E16" s="69"/>
      <c r="F16" s="70"/>
      <c r="G16" s="81"/>
      <c r="H16" s="82"/>
      <c r="I16" s="87"/>
      <c r="J16" s="88"/>
      <c r="K16" s="61"/>
      <c r="L16" s="64"/>
      <c r="M16" s="57"/>
      <c r="P16" s="34"/>
      <c r="Q16" s="35" t="s">
        <v>51</v>
      </c>
      <c r="R16" s="36" t="s">
        <v>47</v>
      </c>
    </row>
    <row r="17" spans="1:18" ht="13.5" customHeight="1">
      <c r="A17" s="89"/>
      <c r="B17" s="89"/>
      <c r="C17" s="73"/>
      <c r="D17" s="74"/>
      <c r="E17" s="75"/>
      <c r="F17" s="76"/>
      <c r="G17" s="77"/>
      <c r="H17" s="78"/>
      <c r="I17" s="83"/>
      <c r="J17" s="84"/>
      <c r="K17" s="59" t="str">
        <f t="shared" ref="K17" si="1">IF(I17="","",DATEDIF(I17,"2019/4/1","Y"))</f>
        <v/>
      </c>
      <c r="L17" s="62" t="e">
        <f>K17+K20</f>
        <v>#VALUE!</v>
      </c>
      <c r="M17" s="57"/>
      <c r="P17" s="34"/>
      <c r="Q17" s="35" t="s">
        <v>6</v>
      </c>
      <c r="R17" s="36" t="s">
        <v>48</v>
      </c>
    </row>
    <row r="18" spans="1:18" ht="13.5" customHeight="1">
      <c r="A18" s="90"/>
      <c r="B18" s="90"/>
      <c r="C18" s="65"/>
      <c r="D18" s="66"/>
      <c r="E18" s="67"/>
      <c r="F18" s="68"/>
      <c r="G18" s="79"/>
      <c r="H18" s="80"/>
      <c r="I18" s="85"/>
      <c r="J18" s="86"/>
      <c r="K18" s="60"/>
      <c r="L18" s="63"/>
      <c r="M18" s="57"/>
      <c r="P18" s="34"/>
      <c r="Q18" s="35" t="s">
        <v>52</v>
      </c>
      <c r="R18" s="36" t="s">
        <v>49</v>
      </c>
    </row>
    <row r="19" spans="1:18" ht="13.5" customHeight="1">
      <c r="A19" s="90"/>
      <c r="B19" s="90"/>
      <c r="C19" s="71"/>
      <c r="D19" s="72"/>
      <c r="E19" s="69"/>
      <c r="F19" s="70"/>
      <c r="G19" s="81"/>
      <c r="H19" s="82"/>
      <c r="I19" s="87"/>
      <c r="J19" s="88"/>
      <c r="K19" s="61"/>
      <c r="L19" s="63"/>
      <c r="M19" s="57"/>
      <c r="P19" s="34"/>
      <c r="Q19" s="35" t="s">
        <v>7</v>
      </c>
      <c r="R19" s="36" t="s">
        <v>58</v>
      </c>
    </row>
    <row r="20" spans="1:18" ht="13.5" customHeight="1">
      <c r="A20" s="90"/>
      <c r="B20" s="90"/>
      <c r="C20" s="73"/>
      <c r="D20" s="74"/>
      <c r="E20" s="75"/>
      <c r="F20" s="76"/>
      <c r="G20" s="77"/>
      <c r="H20" s="78"/>
      <c r="I20" s="83"/>
      <c r="J20" s="84"/>
      <c r="K20" s="59" t="str">
        <f t="shared" ref="K20" si="2">IF(I20="","",DATEDIF(I20,"2019/4/1","Y"))</f>
        <v/>
      </c>
      <c r="L20" s="63"/>
      <c r="M20" s="57"/>
      <c r="P20" s="34"/>
      <c r="Q20" s="35" t="s">
        <v>53</v>
      </c>
      <c r="R20" s="36">
        <f>R19+1</f>
        <v>11</v>
      </c>
    </row>
    <row r="21" spans="1:18" ht="13.5" customHeight="1">
      <c r="A21" s="90"/>
      <c r="B21" s="90"/>
      <c r="C21" s="65"/>
      <c r="D21" s="66"/>
      <c r="E21" s="67"/>
      <c r="F21" s="68"/>
      <c r="G21" s="79"/>
      <c r="H21" s="80"/>
      <c r="I21" s="85"/>
      <c r="J21" s="86"/>
      <c r="K21" s="60"/>
      <c r="L21" s="63"/>
      <c r="M21" s="57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92"/>
      <c r="B22" s="92"/>
      <c r="C22" s="71"/>
      <c r="D22" s="72"/>
      <c r="E22" s="69"/>
      <c r="F22" s="70"/>
      <c r="G22" s="81"/>
      <c r="H22" s="82"/>
      <c r="I22" s="87"/>
      <c r="J22" s="88"/>
      <c r="K22" s="61"/>
      <c r="L22" s="64"/>
      <c r="M22" s="57"/>
      <c r="P22" s="34"/>
      <c r="Q22" s="35" t="s">
        <v>54</v>
      </c>
      <c r="R22" s="36">
        <f t="shared" si="3"/>
        <v>13</v>
      </c>
    </row>
    <row r="23" spans="1:18" ht="13.5" customHeight="1">
      <c r="A23" s="89"/>
      <c r="B23" s="89"/>
      <c r="C23" s="73"/>
      <c r="D23" s="74"/>
      <c r="E23" s="75"/>
      <c r="F23" s="76"/>
      <c r="G23" s="77"/>
      <c r="H23" s="78"/>
      <c r="I23" s="83"/>
      <c r="J23" s="84"/>
      <c r="K23" s="59" t="str">
        <f t="shared" ref="K23" si="4">IF(I23="","",DATEDIF(I23,"2019/4/1","Y"))</f>
        <v/>
      </c>
      <c r="L23" s="62" t="e">
        <f>K23+K26</f>
        <v>#VALUE!</v>
      </c>
      <c r="M23" s="57"/>
      <c r="P23" s="34"/>
      <c r="Q23" s="35" t="s">
        <v>9</v>
      </c>
      <c r="R23" s="35">
        <f>R22+1</f>
        <v>14</v>
      </c>
    </row>
    <row r="24" spans="1:18" ht="13.5" customHeight="1">
      <c r="A24" s="90"/>
      <c r="B24" s="90"/>
      <c r="C24" s="65"/>
      <c r="D24" s="66"/>
      <c r="E24" s="67"/>
      <c r="F24" s="68"/>
      <c r="G24" s="79"/>
      <c r="H24" s="80"/>
      <c r="I24" s="85"/>
      <c r="J24" s="86"/>
      <c r="K24" s="60"/>
      <c r="L24" s="63"/>
      <c r="M24" s="57"/>
      <c r="P24" s="34"/>
      <c r="Q24" s="35" t="s">
        <v>55</v>
      </c>
      <c r="R24" s="35">
        <f t="shared" si="3"/>
        <v>15</v>
      </c>
    </row>
    <row r="25" spans="1:18" ht="13.5" customHeight="1">
      <c r="A25" s="90"/>
      <c r="B25" s="90"/>
      <c r="C25" s="71"/>
      <c r="D25" s="72"/>
      <c r="E25" s="69"/>
      <c r="F25" s="70"/>
      <c r="G25" s="81"/>
      <c r="H25" s="82"/>
      <c r="I25" s="87"/>
      <c r="J25" s="88"/>
      <c r="K25" s="61"/>
      <c r="L25" s="63"/>
      <c r="M25" s="57"/>
      <c r="P25" s="34"/>
      <c r="Q25" s="35" t="s">
        <v>10</v>
      </c>
      <c r="R25" s="35">
        <v>16</v>
      </c>
    </row>
    <row r="26" spans="1:18" ht="13.5" customHeight="1">
      <c r="A26" s="90"/>
      <c r="B26" s="90"/>
      <c r="C26" s="73"/>
      <c r="D26" s="74"/>
      <c r="E26" s="75"/>
      <c r="F26" s="76"/>
      <c r="G26" s="77"/>
      <c r="H26" s="78"/>
      <c r="I26" s="83"/>
      <c r="J26" s="84"/>
      <c r="K26" s="59" t="str">
        <f t="shared" ref="K26" si="5">IF(I26="","",DATEDIF(I26,"2019/4/1","Y"))</f>
        <v/>
      </c>
      <c r="L26" s="63"/>
      <c r="M26" s="57"/>
      <c r="P26" s="34"/>
      <c r="Q26" s="35" t="s">
        <v>11</v>
      </c>
      <c r="R26" s="35">
        <v>17</v>
      </c>
    </row>
    <row r="27" spans="1:18" ht="13.5" customHeight="1">
      <c r="A27" s="90"/>
      <c r="B27" s="90"/>
      <c r="C27" s="65"/>
      <c r="D27" s="66"/>
      <c r="E27" s="67"/>
      <c r="F27" s="68"/>
      <c r="G27" s="79"/>
      <c r="H27" s="80"/>
      <c r="I27" s="85"/>
      <c r="J27" s="86"/>
      <c r="K27" s="60"/>
      <c r="L27" s="63"/>
      <c r="M27" s="57"/>
      <c r="P27" s="34"/>
      <c r="Q27" s="35" t="s">
        <v>12</v>
      </c>
      <c r="R27" s="35">
        <v>18</v>
      </c>
    </row>
    <row r="28" spans="1:18" ht="13.5" customHeight="1">
      <c r="A28" s="92"/>
      <c r="B28" s="92"/>
      <c r="C28" s="71"/>
      <c r="D28" s="72"/>
      <c r="E28" s="69"/>
      <c r="F28" s="70"/>
      <c r="G28" s="81"/>
      <c r="H28" s="82"/>
      <c r="I28" s="87"/>
      <c r="J28" s="88"/>
      <c r="K28" s="61"/>
      <c r="L28" s="64"/>
      <c r="M28" s="57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89"/>
      <c r="B29" s="89"/>
      <c r="C29" s="73"/>
      <c r="D29" s="74"/>
      <c r="E29" s="75"/>
      <c r="F29" s="76"/>
      <c r="G29" s="77"/>
      <c r="H29" s="78"/>
      <c r="I29" s="83"/>
      <c r="J29" s="84"/>
      <c r="K29" s="59" t="str">
        <f t="shared" ref="K29" si="7">IF(I29="","",DATEDIF(I29,"2019/4/1","Y"))</f>
        <v/>
      </c>
      <c r="L29" s="62" t="e">
        <f>K29+K32</f>
        <v>#VALUE!</v>
      </c>
      <c r="M29" s="57"/>
      <c r="P29" s="34"/>
      <c r="Q29" s="35" t="s">
        <v>14</v>
      </c>
      <c r="R29" s="35">
        <f t="shared" si="6"/>
        <v>20</v>
      </c>
    </row>
    <row r="30" spans="1:18" ht="13.5" customHeight="1">
      <c r="A30" s="90"/>
      <c r="B30" s="90"/>
      <c r="C30" s="65"/>
      <c r="D30" s="66"/>
      <c r="E30" s="67"/>
      <c r="F30" s="68"/>
      <c r="G30" s="79"/>
      <c r="H30" s="80"/>
      <c r="I30" s="85"/>
      <c r="J30" s="86"/>
      <c r="K30" s="60"/>
      <c r="L30" s="63"/>
      <c r="M30" s="57"/>
      <c r="P30" s="34"/>
      <c r="Q30" s="35" t="s">
        <v>15</v>
      </c>
      <c r="R30" s="35">
        <f t="shared" si="6"/>
        <v>21</v>
      </c>
    </row>
    <row r="31" spans="1:18" ht="13.5" customHeight="1">
      <c r="A31" s="90"/>
      <c r="B31" s="90"/>
      <c r="C31" s="71"/>
      <c r="D31" s="72"/>
      <c r="E31" s="69"/>
      <c r="F31" s="70"/>
      <c r="G31" s="81"/>
      <c r="H31" s="82"/>
      <c r="I31" s="87"/>
      <c r="J31" s="88"/>
      <c r="K31" s="61"/>
      <c r="L31" s="63"/>
      <c r="M31" s="57"/>
      <c r="P31" s="34"/>
      <c r="Q31" s="35" t="s">
        <v>16</v>
      </c>
      <c r="R31" s="35">
        <f>R30+1</f>
        <v>22</v>
      </c>
    </row>
    <row r="32" spans="1:18" ht="13.5" customHeight="1">
      <c r="A32" s="90"/>
      <c r="B32" s="90"/>
      <c r="C32" s="73"/>
      <c r="D32" s="74"/>
      <c r="E32" s="75"/>
      <c r="F32" s="76"/>
      <c r="G32" s="77"/>
      <c r="H32" s="78"/>
      <c r="I32" s="83"/>
      <c r="J32" s="84"/>
      <c r="K32" s="59" t="str">
        <f t="shared" ref="K32" si="8">IF(I32="","",DATEDIF(I32,"2019/4/1","Y"))</f>
        <v/>
      </c>
      <c r="L32" s="63"/>
      <c r="M32" s="57"/>
      <c r="P32" s="34"/>
      <c r="Q32" s="35" t="s">
        <v>17</v>
      </c>
      <c r="R32" s="35">
        <f t="shared" si="6"/>
        <v>23</v>
      </c>
    </row>
    <row r="33" spans="1:18" ht="13.5" customHeight="1">
      <c r="A33" s="90"/>
      <c r="B33" s="90"/>
      <c r="C33" s="65"/>
      <c r="D33" s="66"/>
      <c r="E33" s="67"/>
      <c r="F33" s="68"/>
      <c r="G33" s="79"/>
      <c r="H33" s="80"/>
      <c r="I33" s="85"/>
      <c r="J33" s="86"/>
      <c r="K33" s="60"/>
      <c r="L33" s="63"/>
      <c r="M33" s="57"/>
      <c r="P33" s="34"/>
      <c r="Q33" s="35" t="s">
        <v>18</v>
      </c>
      <c r="R33" s="35">
        <f t="shared" si="6"/>
        <v>24</v>
      </c>
    </row>
    <row r="34" spans="1:18" ht="13.5" customHeight="1">
      <c r="A34" s="92"/>
      <c r="B34" s="92"/>
      <c r="C34" s="71"/>
      <c r="D34" s="72"/>
      <c r="E34" s="69"/>
      <c r="F34" s="70"/>
      <c r="G34" s="81"/>
      <c r="H34" s="82"/>
      <c r="I34" s="87"/>
      <c r="J34" s="88"/>
      <c r="K34" s="61"/>
      <c r="L34" s="64"/>
      <c r="M34" s="57"/>
      <c r="P34" s="34"/>
      <c r="Q34" s="35" t="s">
        <v>19</v>
      </c>
      <c r="R34" s="35">
        <f t="shared" si="6"/>
        <v>25</v>
      </c>
    </row>
    <row r="35" spans="1:18" ht="13.5" customHeight="1">
      <c r="A35" s="89"/>
      <c r="B35" s="89"/>
      <c r="C35" s="73"/>
      <c r="D35" s="74"/>
      <c r="E35" s="75"/>
      <c r="F35" s="76"/>
      <c r="G35" s="77"/>
      <c r="H35" s="78"/>
      <c r="I35" s="83"/>
      <c r="J35" s="84"/>
      <c r="K35" s="59" t="str">
        <f t="shared" ref="K35" si="9">IF(I35="","",DATEDIF(I35,"2019/4/1","Y"))</f>
        <v/>
      </c>
      <c r="L35" s="62" t="e">
        <f>K35+K38</f>
        <v>#VALUE!</v>
      </c>
      <c r="M35" s="57"/>
      <c r="P35" s="34"/>
      <c r="Q35" s="35" t="s">
        <v>20</v>
      </c>
      <c r="R35" s="35">
        <f t="shared" si="6"/>
        <v>26</v>
      </c>
    </row>
    <row r="36" spans="1:18" ht="13.5" customHeight="1">
      <c r="A36" s="90"/>
      <c r="B36" s="90"/>
      <c r="C36" s="65"/>
      <c r="D36" s="66"/>
      <c r="E36" s="67"/>
      <c r="F36" s="68"/>
      <c r="G36" s="79"/>
      <c r="H36" s="80"/>
      <c r="I36" s="85"/>
      <c r="J36" s="86"/>
      <c r="K36" s="60"/>
      <c r="L36" s="63"/>
      <c r="M36" s="57"/>
      <c r="P36" s="34"/>
      <c r="Q36" s="35" t="s">
        <v>21</v>
      </c>
      <c r="R36" s="35">
        <f t="shared" si="6"/>
        <v>27</v>
      </c>
    </row>
    <row r="37" spans="1:18" ht="13.5" customHeight="1">
      <c r="A37" s="90"/>
      <c r="B37" s="90"/>
      <c r="C37" s="71"/>
      <c r="D37" s="72"/>
      <c r="E37" s="69"/>
      <c r="F37" s="70"/>
      <c r="G37" s="81"/>
      <c r="H37" s="82"/>
      <c r="I37" s="87"/>
      <c r="J37" s="88"/>
      <c r="K37" s="61"/>
      <c r="L37" s="63"/>
      <c r="M37" s="57"/>
      <c r="P37" s="34"/>
      <c r="Q37" s="35" t="s">
        <v>22</v>
      </c>
      <c r="R37" s="35">
        <f t="shared" si="6"/>
        <v>28</v>
      </c>
    </row>
    <row r="38" spans="1:18" ht="13.5" customHeight="1">
      <c r="A38" s="90"/>
      <c r="B38" s="90"/>
      <c r="C38" s="73"/>
      <c r="D38" s="74"/>
      <c r="E38" s="75"/>
      <c r="F38" s="76"/>
      <c r="G38" s="77"/>
      <c r="H38" s="78"/>
      <c r="I38" s="83"/>
      <c r="J38" s="84"/>
      <c r="K38" s="59" t="str">
        <f t="shared" ref="K38" si="10">IF(I38="","",DATEDIF(I38,"2019/4/1","Y"))</f>
        <v/>
      </c>
      <c r="L38" s="63"/>
      <c r="M38" s="57"/>
      <c r="P38" s="34"/>
      <c r="Q38" s="35" t="s">
        <v>23</v>
      </c>
      <c r="R38" s="35">
        <f t="shared" si="6"/>
        <v>29</v>
      </c>
    </row>
    <row r="39" spans="1:18" ht="13.5" customHeight="1">
      <c r="A39" s="90"/>
      <c r="B39" s="90"/>
      <c r="C39" s="65"/>
      <c r="D39" s="66"/>
      <c r="E39" s="67"/>
      <c r="F39" s="68"/>
      <c r="G39" s="79"/>
      <c r="H39" s="80"/>
      <c r="I39" s="85"/>
      <c r="J39" s="86"/>
      <c r="K39" s="60"/>
      <c r="L39" s="63"/>
      <c r="M39" s="57"/>
      <c r="P39" s="34"/>
      <c r="Q39" s="35" t="s">
        <v>24</v>
      </c>
      <c r="R39" s="35">
        <f t="shared" si="6"/>
        <v>30</v>
      </c>
    </row>
    <row r="40" spans="1:18" ht="13.5" customHeight="1">
      <c r="A40" s="91"/>
      <c r="B40" s="91"/>
      <c r="C40" s="71"/>
      <c r="D40" s="72"/>
      <c r="E40" s="69"/>
      <c r="F40" s="70"/>
      <c r="G40" s="81"/>
      <c r="H40" s="82"/>
      <c r="I40" s="87"/>
      <c r="J40" s="88"/>
      <c r="K40" s="61"/>
      <c r="L40" s="64"/>
      <c r="M40" s="57"/>
      <c r="P40" s="34"/>
      <c r="Q40" s="35" t="s">
        <v>25</v>
      </c>
      <c r="R40" s="35">
        <f t="shared" si="6"/>
        <v>31</v>
      </c>
    </row>
    <row r="41" spans="1:18" ht="14.25" customHeight="1">
      <c r="A41" s="53" t="s">
        <v>104</v>
      </c>
      <c r="B41" s="13" t="s">
        <v>105</v>
      </c>
      <c r="C41" s="30"/>
      <c r="D41" s="2"/>
      <c r="E41" s="2"/>
      <c r="F41" s="1"/>
      <c r="G41" s="1"/>
      <c r="H41" s="56"/>
      <c r="I41" s="56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53" t="s">
        <v>104</v>
      </c>
      <c r="B42" s="3" t="s">
        <v>106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53"/>
      <c r="B43" s="3" t="s">
        <v>107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53" t="s">
        <v>104</v>
      </c>
      <c r="B44" s="3" t="s">
        <v>108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53" t="s">
        <v>104</v>
      </c>
      <c r="B45" s="3" t="s">
        <v>116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102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58"/>
      <c r="J50" s="58"/>
      <c r="K50" s="58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76</v>
      </c>
      <c r="E53" s="14"/>
      <c r="F53" s="14"/>
      <c r="G53" s="14"/>
      <c r="H53" s="17" t="s">
        <v>63</v>
      </c>
      <c r="I53" s="58"/>
      <c r="J53" s="58"/>
      <c r="K53" s="58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zoomScaleNormal="100" zoomScaleSheetLayoutView="100" workbookViewId="0">
      <selection activeCell="A2" sqref="A2:M2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21" customHeight="1">
      <c r="A3" s="93" t="s">
        <v>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21" customHeight="1">
      <c r="A4" s="5"/>
      <c r="B4" s="5"/>
      <c r="C4" s="49"/>
      <c r="D4" s="49"/>
      <c r="E4" s="49"/>
      <c r="F4" s="49"/>
      <c r="G4" s="49"/>
      <c r="H4" s="49"/>
      <c r="I4" s="7" t="s">
        <v>78</v>
      </c>
      <c r="J4" s="7" t="s">
        <v>81</v>
      </c>
      <c r="K4" s="7" t="s">
        <v>82</v>
      </c>
      <c r="L4" s="48" t="s">
        <v>77</v>
      </c>
      <c r="M4" s="9" t="s">
        <v>79</v>
      </c>
    </row>
    <row r="5" spans="1:18" ht="6" customHeight="1"/>
    <row r="6" spans="1:18" ht="14.25" customHeight="1">
      <c r="A6" s="94" t="s">
        <v>1</v>
      </c>
      <c r="B6" s="94"/>
      <c r="C6" s="94" t="s">
        <v>0</v>
      </c>
      <c r="D6" s="105" t="s">
        <v>98</v>
      </c>
      <c r="E6" s="106"/>
      <c r="F6" s="105" t="s">
        <v>71</v>
      </c>
      <c r="G6" s="106"/>
      <c r="H6" s="109"/>
      <c r="I6" s="109"/>
      <c r="J6" s="109"/>
      <c r="K6" s="109"/>
      <c r="L6" s="110"/>
      <c r="M6" s="94" t="s">
        <v>61</v>
      </c>
      <c r="N6" s="22"/>
      <c r="O6" s="22"/>
    </row>
    <row r="7" spans="1:18" ht="14.25" customHeight="1">
      <c r="A7" s="94"/>
      <c r="B7" s="94"/>
      <c r="C7" s="94"/>
      <c r="D7" s="113"/>
      <c r="E7" s="114"/>
      <c r="F7" s="107"/>
      <c r="G7" s="108"/>
      <c r="H7" s="111"/>
      <c r="I7" s="111"/>
      <c r="J7" s="111"/>
      <c r="K7" s="111"/>
      <c r="L7" s="112"/>
      <c r="M7" s="94"/>
      <c r="N7" s="22"/>
      <c r="O7" s="22"/>
    </row>
    <row r="8" spans="1:18" ht="28.5" customHeight="1">
      <c r="A8" s="95"/>
      <c r="B8" s="95"/>
      <c r="C8" s="4"/>
      <c r="D8" s="107"/>
      <c r="E8" s="108"/>
      <c r="F8" s="47" t="s">
        <v>59</v>
      </c>
      <c r="G8" s="96"/>
      <c r="H8" s="97"/>
      <c r="I8" s="98"/>
      <c r="J8" s="47" t="s">
        <v>60</v>
      </c>
      <c r="K8" s="96"/>
      <c r="L8" s="97"/>
      <c r="M8" s="9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7" t="s">
        <v>68</v>
      </c>
      <c r="B10" s="23" t="s">
        <v>72</v>
      </c>
      <c r="C10" s="99" t="s">
        <v>83</v>
      </c>
      <c r="D10" s="100"/>
      <c r="E10" s="101" t="s">
        <v>75</v>
      </c>
      <c r="F10" s="102"/>
      <c r="G10" s="103" t="s">
        <v>69</v>
      </c>
      <c r="H10" s="104"/>
      <c r="I10" s="101" t="s">
        <v>95</v>
      </c>
      <c r="J10" s="102"/>
      <c r="K10" s="27" t="s">
        <v>80</v>
      </c>
      <c r="L10" s="24" t="s">
        <v>70</v>
      </c>
      <c r="M10" s="27" t="s">
        <v>97</v>
      </c>
      <c r="P10" s="34"/>
      <c r="Q10" s="35" t="s">
        <v>2</v>
      </c>
      <c r="R10" s="36" t="s">
        <v>41</v>
      </c>
    </row>
    <row r="11" spans="1:18" ht="13.5" customHeight="1">
      <c r="A11" s="89"/>
      <c r="B11" s="89"/>
      <c r="C11" s="73"/>
      <c r="D11" s="74"/>
      <c r="E11" s="75"/>
      <c r="F11" s="76"/>
      <c r="G11" s="77"/>
      <c r="H11" s="78"/>
      <c r="I11" s="83"/>
      <c r="J11" s="84"/>
      <c r="K11" s="59" t="str">
        <f>IF(I11="","",DATEDIF(I11,"2019/4/1","Y"))</f>
        <v/>
      </c>
      <c r="L11" s="62" t="e">
        <f>K11+K14</f>
        <v>#VALUE!</v>
      </c>
      <c r="M11" s="57"/>
      <c r="N11" s="44" t="s">
        <v>99</v>
      </c>
      <c r="P11" s="34"/>
      <c r="Q11" s="35" t="s">
        <v>56</v>
      </c>
      <c r="R11" s="36" t="s">
        <v>42</v>
      </c>
    </row>
    <row r="12" spans="1:18" ht="13.5" customHeight="1">
      <c r="A12" s="90"/>
      <c r="B12" s="90"/>
      <c r="C12" s="65"/>
      <c r="D12" s="66"/>
      <c r="E12" s="67"/>
      <c r="F12" s="68"/>
      <c r="G12" s="79"/>
      <c r="H12" s="80"/>
      <c r="I12" s="85"/>
      <c r="J12" s="86"/>
      <c r="K12" s="60"/>
      <c r="L12" s="63"/>
      <c r="M12" s="57"/>
      <c r="N12" s="44" t="s">
        <v>100</v>
      </c>
      <c r="P12" s="34"/>
      <c r="Q12" s="35" t="s">
        <v>3</v>
      </c>
      <c r="R12" s="36" t="s">
        <v>43</v>
      </c>
    </row>
    <row r="13" spans="1:18" ht="13.5" customHeight="1">
      <c r="A13" s="90"/>
      <c r="B13" s="90"/>
      <c r="C13" s="71"/>
      <c r="D13" s="72"/>
      <c r="E13" s="69"/>
      <c r="F13" s="70"/>
      <c r="G13" s="81"/>
      <c r="H13" s="82"/>
      <c r="I13" s="87"/>
      <c r="J13" s="88"/>
      <c r="K13" s="61"/>
      <c r="L13" s="63"/>
      <c r="M13" s="57"/>
      <c r="P13" s="34"/>
      <c r="Q13" s="35" t="s">
        <v>4</v>
      </c>
      <c r="R13" s="36" t="s">
        <v>44</v>
      </c>
    </row>
    <row r="14" spans="1:18" ht="13.5" customHeight="1">
      <c r="A14" s="90"/>
      <c r="B14" s="90"/>
      <c r="C14" s="73"/>
      <c r="D14" s="74"/>
      <c r="E14" s="75"/>
      <c r="F14" s="76"/>
      <c r="G14" s="77"/>
      <c r="H14" s="78"/>
      <c r="I14" s="83"/>
      <c r="J14" s="84"/>
      <c r="K14" s="59" t="str">
        <f t="shared" ref="K14" si="0">IF(I14="","",DATEDIF(I14,"2019/4/1","Y"))</f>
        <v/>
      </c>
      <c r="L14" s="63"/>
      <c r="M14" s="57"/>
      <c r="P14" s="34"/>
      <c r="Q14" s="35" t="s">
        <v>50</v>
      </c>
      <c r="R14" s="36" t="s">
        <v>45</v>
      </c>
    </row>
    <row r="15" spans="1:18" ht="13.5" customHeight="1">
      <c r="A15" s="90"/>
      <c r="B15" s="90"/>
      <c r="C15" s="65"/>
      <c r="D15" s="66"/>
      <c r="E15" s="67"/>
      <c r="F15" s="68"/>
      <c r="G15" s="79"/>
      <c r="H15" s="80"/>
      <c r="I15" s="85"/>
      <c r="J15" s="86"/>
      <c r="K15" s="60"/>
      <c r="L15" s="63"/>
      <c r="M15" s="57"/>
      <c r="P15" s="34"/>
      <c r="Q15" s="35" t="s">
        <v>5</v>
      </c>
      <c r="R15" s="36" t="s">
        <v>46</v>
      </c>
    </row>
    <row r="16" spans="1:18" ht="13.5" customHeight="1">
      <c r="A16" s="92"/>
      <c r="B16" s="92"/>
      <c r="C16" s="71"/>
      <c r="D16" s="72"/>
      <c r="E16" s="69"/>
      <c r="F16" s="70"/>
      <c r="G16" s="81"/>
      <c r="H16" s="82"/>
      <c r="I16" s="87"/>
      <c r="J16" s="88"/>
      <c r="K16" s="61"/>
      <c r="L16" s="64"/>
      <c r="M16" s="57"/>
      <c r="P16" s="34"/>
      <c r="Q16" s="35" t="s">
        <v>51</v>
      </c>
      <c r="R16" s="36" t="s">
        <v>47</v>
      </c>
    </row>
    <row r="17" spans="1:18" ht="13.5" customHeight="1">
      <c r="A17" s="89"/>
      <c r="B17" s="89"/>
      <c r="C17" s="73"/>
      <c r="D17" s="74"/>
      <c r="E17" s="75"/>
      <c r="F17" s="76"/>
      <c r="G17" s="77"/>
      <c r="H17" s="78"/>
      <c r="I17" s="83"/>
      <c r="J17" s="84"/>
      <c r="K17" s="59" t="str">
        <f t="shared" ref="K17" si="1">IF(I17="","",DATEDIF(I17,"2019/4/1","Y"))</f>
        <v/>
      </c>
      <c r="L17" s="62" t="e">
        <f>K17+K20</f>
        <v>#VALUE!</v>
      </c>
      <c r="M17" s="57"/>
      <c r="P17" s="34"/>
      <c r="Q17" s="35" t="s">
        <v>6</v>
      </c>
      <c r="R17" s="36" t="s">
        <v>48</v>
      </c>
    </row>
    <row r="18" spans="1:18" ht="13.5" customHeight="1">
      <c r="A18" s="90"/>
      <c r="B18" s="90"/>
      <c r="C18" s="65"/>
      <c r="D18" s="66"/>
      <c r="E18" s="67"/>
      <c r="F18" s="68"/>
      <c r="G18" s="79"/>
      <c r="H18" s="80"/>
      <c r="I18" s="85"/>
      <c r="J18" s="86"/>
      <c r="K18" s="60"/>
      <c r="L18" s="63"/>
      <c r="M18" s="57"/>
      <c r="P18" s="34"/>
      <c r="Q18" s="35" t="s">
        <v>52</v>
      </c>
      <c r="R18" s="36" t="s">
        <v>49</v>
      </c>
    </row>
    <row r="19" spans="1:18" ht="13.5" customHeight="1">
      <c r="A19" s="90"/>
      <c r="B19" s="90"/>
      <c r="C19" s="71"/>
      <c r="D19" s="72"/>
      <c r="E19" s="69"/>
      <c r="F19" s="70"/>
      <c r="G19" s="81"/>
      <c r="H19" s="82"/>
      <c r="I19" s="87"/>
      <c r="J19" s="88"/>
      <c r="K19" s="61"/>
      <c r="L19" s="63"/>
      <c r="M19" s="57"/>
      <c r="P19" s="34"/>
      <c r="Q19" s="35" t="s">
        <v>7</v>
      </c>
      <c r="R19" s="36" t="s">
        <v>58</v>
      </c>
    </row>
    <row r="20" spans="1:18" ht="13.5" customHeight="1">
      <c r="A20" s="90"/>
      <c r="B20" s="90"/>
      <c r="C20" s="73"/>
      <c r="D20" s="74"/>
      <c r="E20" s="75"/>
      <c r="F20" s="76"/>
      <c r="G20" s="77"/>
      <c r="H20" s="78"/>
      <c r="I20" s="83"/>
      <c r="J20" s="84"/>
      <c r="K20" s="59" t="str">
        <f t="shared" ref="K20" si="2">IF(I20="","",DATEDIF(I20,"2019/4/1","Y"))</f>
        <v/>
      </c>
      <c r="L20" s="63"/>
      <c r="M20" s="57"/>
      <c r="P20" s="34"/>
      <c r="Q20" s="35" t="s">
        <v>53</v>
      </c>
      <c r="R20" s="36">
        <f>R19+1</f>
        <v>11</v>
      </c>
    </row>
    <row r="21" spans="1:18" ht="13.5" customHeight="1">
      <c r="A21" s="90"/>
      <c r="B21" s="90"/>
      <c r="C21" s="65"/>
      <c r="D21" s="66"/>
      <c r="E21" s="67"/>
      <c r="F21" s="68"/>
      <c r="G21" s="79"/>
      <c r="H21" s="80"/>
      <c r="I21" s="85"/>
      <c r="J21" s="86"/>
      <c r="K21" s="60"/>
      <c r="L21" s="63"/>
      <c r="M21" s="57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92"/>
      <c r="B22" s="92"/>
      <c r="C22" s="71"/>
      <c r="D22" s="72"/>
      <c r="E22" s="69"/>
      <c r="F22" s="70"/>
      <c r="G22" s="81"/>
      <c r="H22" s="82"/>
      <c r="I22" s="87"/>
      <c r="J22" s="88"/>
      <c r="K22" s="61"/>
      <c r="L22" s="64"/>
      <c r="M22" s="57"/>
      <c r="P22" s="34"/>
      <c r="Q22" s="35" t="s">
        <v>54</v>
      </c>
      <c r="R22" s="36">
        <f t="shared" si="3"/>
        <v>13</v>
      </c>
    </row>
    <row r="23" spans="1:18" ht="13.5" customHeight="1">
      <c r="A23" s="89"/>
      <c r="B23" s="89"/>
      <c r="C23" s="73"/>
      <c r="D23" s="74"/>
      <c r="E23" s="75"/>
      <c r="F23" s="76"/>
      <c r="G23" s="77"/>
      <c r="H23" s="78"/>
      <c r="I23" s="83"/>
      <c r="J23" s="84"/>
      <c r="K23" s="59" t="str">
        <f t="shared" ref="K23" si="4">IF(I23="","",DATEDIF(I23,"2019/4/1","Y"))</f>
        <v/>
      </c>
      <c r="L23" s="62" t="e">
        <f>K23+K26</f>
        <v>#VALUE!</v>
      </c>
      <c r="M23" s="57"/>
      <c r="P23" s="34"/>
      <c r="Q23" s="35" t="s">
        <v>9</v>
      </c>
      <c r="R23" s="35">
        <f>R22+1</f>
        <v>14</v>
      </c>
    </row>
    <row r="24" spans="1:18" ht="13.5" customHeight="1">
      <c r="A24" s="90"/>
      <c r="B24" s="90"/>
      <c r="C24" s="65"/>
      <c r="D24" s="66"/>
      <c r="E24" s="67"/>
      <c r="F24" s="68"/>
      <c r="G24" s="79"/>
      <c r="H24" s="80"/>
      <c r="I24" s="85"/>
      <c r="J24" s="86"/>
      <c r="K24" s="60"/>
      <c r="L24" s="63"/>
      <c r="M24" s="57"/>
      <c r="P24" s="34"/>
      <c r="Q24" s="35" t="s">
        <v>55</v>
      </c>
      <c r="R24" s="35">
        <f t="shared" si="3"/>
        <v>15</v>
      </c>
    </row>
    <row r="25" spans="1:18" ht="13.5" customHeight="1">
      <c r="A25" s="90"/>
      <c r="B25" s="90"/>
      <c r="C25" s="71"/>
      <c r="D25" s="72"/>
      <c r="E25" s="69"/>
      <c r="F25" s="70"/>
      <c r="G25" s="81"/>
      <c r="H25" s="82"/>
      <c r="I25" s="87"/>
      <c r="J25" s="88"/>
      <c r="K25" s="61"/>
      <c r="L25" s="63"/>
      <c r="M25" s="57"/>
      <c r="P25" s="34"/>
      <c r="Q25" s="35" t="s">
        <v>10</v>
      </c>
      <c r="R25" s="35">
        <v>16</v>
      </c>
    </row>
    <row r="26" spans="1:18" ht="13.5" customHeight="1">
      <c r="A26" s="90"/>
      <c r="B26" s="90"/>
      <c r="C26" s="73"/>
      <c r="D26" s="74"/>
      <c r="E26" s="75"/>
      <c r="F26" s="76"/>
      <c r="G26" s="77"/>
      <c r="H26" s="78"/>
      <c r="I26" s="83"/>
      <c r="J26" s="84"/>
      <c r="K26" s="59" t="str">
        <f t="shared" ref="K26" si="5">IF(I26="","",DATEDIF(I26,"2019/4/1","Y"))</f>
        <v/>
      </c>
      <c r="L26" s="63"/>
      <c r="M26" s="57"/>
      <c r="P26" s="34"/>
      <c r="Q26" s="35" t="s">
        <v>11</v>
      </c>
      <c r="R26" s="35">
        <v>17</v>
      </c>
    </row>
    <row r="27" spans="1:18" ht="13.5" customHeight="1">
      <c r="A27" s="90"/>
      <c r="B27" s="90"/>
      <c r="C27" s="65"/>
      <c r="D27" s="66"/>
      <c r="E27" s="67"/>
      <c r="F27" s="68"/>
      <c r="G27" s="79"/>
      <c r="H27" s="80"/>
      <c r="I27" s="85"/>
      <c r="J27" s="86"/>
      <c r="K27" s="60"/>
      <c r="L27" s="63"/>
      <c r="M27" s="57"/>
      <c r="P27" s="34"/>
      <c r="Q27" s="35" t="s">
        <v>12</v>
      </c>
      <c r="R27" s="35">
        <v>18</v>
      </c>
    </row>
    <row r="28" spans="1:18" ht="13.5" customHeight="1">
      <c r="A28" s="92"/>
      <c r="B28" s="92"/>
      <c r="C28" s="71"/>
      <c r="D28" s="72"/>
      <c r="E28" s="69"/>
      <c r="F28" s="70"/>
      <c r="G28" s="81"/>
      <c r="H28" s="82"/>
      <c r="I28" s="87"/>
      <c r="J28" s="88"/>
      <c r="K28" s="61"/>
      <c r="L28" s="64"/>
      <c r="M28" s="57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89"/>
      <c r="B29" s="89"/>
      <c r="C29" s="73"/>
      <c r="D29" s="74"/>
      <c r="E29" s="75"/>
      <c r="F29" s="76"/>
      <c r="G29" s="77"/>
      <c r="H29" s="78"/>
      <c r="I29" s="83"/>
      <c r="J29" s="84"/>
      <c r="K29" s="59" t="str">
        <f t="shared" ref="K29" si="7">IF(I29="","",DATEDIF(I29,"2019/4/1","Y"))</f>
        <v/>
      </c>
      <c r="L29" s="62" t="e">
        <f>K29+K32</f>
        <v>#VALUE!</v>
      </c>
      <c r="M29" s="57"/>
      <c r="P29" s="34"/>
      <c r="Q29" s="35" t="s">
        <v>14</v>
      </c>
      <c r="R29" s="35">
        <f t="shared" si="6"/>
        <v>20</v>
      </c>
    </row>
    <row r="30" spans="1:18" ht="13.5" customHeight="1">
      <c r="A30" s="90"/>
      <c r="B30" s="90"/>
      <c r="C30" s="65"/>
      <c r="D30" s="66"/>
      <c r="E30" s="67"/>
      <c r="F30" s="68"/>
      <c r="G30" s="79"/>
      <c r="H30" s="80"/>
      <c r="I30" s="85"/>
      <c r="J30" s="86"/>
      <c r="K30" s="60"/>
      <c r="L30" s="63"/>
      <c r="M30" s="57"/>
      <c r="P30" s="34"/>
      <c r="Q30" s="35" t="s">
        <v>15</v>
      </c>
      <c r="R30" s="35">
        <f t="shared" si="6"/>
        <v>21</v>
      </c>
    </row>
    <row r="31" spans="1:18" ht="13.5" customHeight="1">
      <c r="A31" s="90"/>
      <c r="B31" s="90"/>
      <c r="C31" s="71"/>
      <c r="D31" s="72"/>
      <c r="E31" s="69"/>
      <c r="F31" s="70"/>
      <c r="G31" s="81"/>
      <c r="H31" s="82"/>
      <c r="I31" s="87"/>
      <c r="J31" s="88"/>
      <c r="K31" s="61"/>
      <c r="L31" s="63"/>
      <c r="M31" s="57"/>
      <c r="P31" s="34"/>
      <c r="Q31" s="35" t="s">
        <v>16</v>
      </c>
      <c r="R31" s="35">
        <f>R30+1</f>
        <v>22</v>
      </c>
    </row>
    <row r="32" spans="1:18" ht="13.5" customHeight="1">
      <c r="A32" s="90"/>
      <c r="B32" s="90"/>
      <c r="C32" s="73"/>
      <c r="D32" s="74"/>
      <c r="E32" s="75"/>
      <c r="F32" s="76"/>
      <c r="G32" s="77"/>
      <c r="H32" s="78"/>
      <c r="I32" s="83"/>
      <c r="J32" s="84"/>
      <c r="K32" s="59" t="str">
        <f t="shared" ref="K32" si="8">IF(I32="","",DATEDIF(I32,"2019/4/1","Y"))</f>
        <v/>
      </c>
      <c r="L32" s="63"/>
      <c r="M32" s="57"/>
      <c r="P32" s="34"/>
      <c r="Q32" s="35" t="s">
        <v>17</v>
      </c>
      <c r="R32" s="35">
        <f t="shared" si="6"/>
        <v>23</v>
      </c>
    </row>
    <row r="33" spans="1:18" ht="13.5" customHeight="1">
      <c r="A33" s="90"/>
      <c r="B33" s="90"/>
      <c r="C33" s="65"/>
      <c r="D33" s="66"/>
      <c r="E33" s="67"/>
      <c r="F33" s="68"/>
      <c r="G33" s="79"/>
      <c r="H33" s="80"/>
      <c r="I33" s="85"/>
      <c r="J33" s="86"/>
      <c r="K33" s="60"/>
      <c r="L33" s="63"/>
      <c r="M33" s="57"/>
      <c r="P33" s="34"/>
      <c r="Q33" s="35" t="s">
        <v>18</v>
      </c>
      <c r="R33" s="35">
        <f t="shared" si="6"/>
        <v>24</v>
      </c>
    </row>
    <row r="34" spans="1:18" ht="13.5" customHeight="1">
      <c r="A34" s="92"/>
      <c r="B34" s="92"/>
      <c r="C34" s="71"/>
      <c r="D34" s="72"/>
      <c r="E34" s="69"/>
      <c r="F34" s="70"/>
      <c r="G34" s="81"/>
      <c r="H34" s="82"/>
      <c r="I34" s="87"/>
      <c r="J34" s="88"/>
      <c r="K34" s="61"/>
      <c r="L34" s="64"/>
      <c r="M34" s="57"/>
      <c r="P34" s="34"/>
      <c r="Q34" s="35" t="s">
        <v>19</v>
      </c>
      <c r="R34" s="35">
        <f t="shared" si="6"/>
        <v>25</v>
      </c>
    </row>
    <row r="35" spans="1:18" ht="13.5" customHeight="1">
      <c r="A35" s="89"/>
      <c r="B35" s="89"/>
      <c r="C35" s="73"/>
      <c r="D35" s="74"/>
      <c r="E35" s="75"/>
      <c r="F35" s="76"/>
      <c r="G35" s="77"/>
      <c r="H35" s="78"/>
      <c r="I35" s="83"/>
      <c r="J35" s="84"/>
      <c r="K35" s="59" t="str">
        <f t="shared" ref="K35" si="9">IF(I35="","",DATEDIF(I35,"2019/4/1","Y"))</f>
        <v/>
      </c>
      <c r="L35" s="62" t="e">
        <f>K35+K38</f>
        <v>#VALUE!</v>
      </c>
      <c r="M35" s="57"/>
      <c r="P35" s="34"/>
      <c r="Q35" s="35" t="s">
        <v>20</v>
      </c>
      <c r="R35" s="35">
        <f t="shared" si="6"/>
        <v>26</v>
      </c>
    </row>
    <row r="36" spans="1:18" ht="13.5" customHeight="1">
      <c r="A36" s="90"/>
      <c r="B36" s="90"/>
      <c r="C36" s="65"/>
      <c r="D36" s="66"/>
      <c r="E36" s="67"/>
      <c r="F36" s="68"/>
      <c r="G36" s="79"/>
      <c r="H36" s="80"/>
      <c r="I36" s="85"/>
      <c r="J36" s="86"/>
      <c r="K36" s="60"/>
      <c r="L36" s="63"/>
      <c r="M36" s="57"/>
      <c r="P36" s="34"/>
      <c r="Q36" s="35" t="s">
        <v>21</v>
      </c>
      <c r="R36" s="35">
        <f t="shared" si="6"/>
        <v>27</v>
      </c>
    </row>
    <row r="37" spans="1:18" ht="13.5" customHeight="1">
      <c r="A37" s="90"/>
      <c r="B37" s="90"/>
      <c r="C37" s="71"/>
      <c r="D37" s="72"/>
      <c r="E37" s="69"/>
      <c r="F37" s="70"/>
      <c r="G37" s="81"/>
      <c r="H37" s="82"/>
      <c r="I37" s="87"/>
      <c r="J37" s="88"/>
      <c r="K37" s="61"/>
      <c r="L37" s="63"/>
      <c r="M37" s="57"/>
      <c r="P37" s="34"/>
      <c r="Q37" s="35" t="s">
        <v>22</v>
      </c>
      <c r="R37" s="35">
        <f t="shared" si="6"/>
        <v>28</v>
      </c>
    </row>
    <row r="38" spans="1:18" ht="13.5" customHeight="1">
      <c r="A38" s="90"/>
      <c r="B38" s="90"/>
      <c r="C38" s="73"/>
      <c r="D38" s="74"/>
      <c r="E38" s="75"/>
      <c r="F38" s="76"/>
      <c r="G38" s="77"/>
      <c r="H38" s="78"/>
      <c r="I38" s="83"/>
      <c r="J38" s="84"/>
      <c r="K38" s="59" t="str">
        <f t="shared" ref="K38" si="10">IF(I38="","",DATEDIF(I38,"2019/4/1","Y"))</f>
        <v/>
      </c>
      <c r="L38" s="63"/>
      <c r="M38" s="57"/>
      <c r="P38" s="34"/>
      <c r="Q38" s="35" t="s">
        <v>23</v>
      </c>
      <c r="R38" s="35">
        <f t="shared" si="6"/>
        <v>29</v>
      </c>
    </row>
    <row r="39" spans="1:18" ht="13.5" customHeight="1">
      <c r="A39" s="90"/>
      <c r="B39" s="90"/>
      <c r="C39" s="65"/>
      <c r="D39" s="66"/>
      <c r="E39" s="67"/>
      <c r="F39" s="68"/>
      <c r="G39" s="79"/>
      <c r="H39" s="80"/>
      <c r="I39" s="85"/>
      <c r="J39" s="86"/>
      <c r="K39" s="60"/>
      <c r="L39" s="63"/>
      <c r="M39" s="57"/>
      <c r="P39" s="34"/>
      <c r="Q39" s="35" t="s">
        <v>24</v>
      </c>
      <c r="R39" s="35">
        <f t="shared" si="6"/>
        <v>30</v>
      </c>
    </row>
    <row r="40" spans="1:18" ht="13.5" customHeight="1">
      <c r="A40" s="91"/>
      <c r="B40" s="91"/>
      <c r="C40" s="71"/>
      <c r="D40" s="72"/>
      <c r="E40" s="69"/>
      <c r="F40" s="70"/>
      <c r="G40" s="81"/>
      <c r="H40" s="82"/>
      <c r="I40" s="87"/>
      <c r="J40" s="88"/>
      <c r="K40" s="61"/>
      <c r="L40" s="64"/>
      <c r="M40" s="57"/>
      <c r="P40" s="34"/>
      <c r="Q40" s="35" t="s">
        <v>25</v>
      </c>
      <c r="R40" s="35">
        <f t="shared" si="6"/>
        <v>31</v>
      </c>
    </row>
    <row r="41" spans="1:18" ht="14.25" customHeight="1">
      <c r="A41" s="53" t="s">
        <v>104</v>
      </c>
      <c r="B41" s="13" t="s">
        <v>105</v>
      </c>
      <c r="C41" s="30"/>
      <c r="D41" s="2"/>
      <c r="E41" s="2"/>
      <c r="F41" s="1"/>
      <c r="G41" s="1"/>
      <c r="H41" s="56"/>
      <c r="I41" s="56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53" t="s">
        <v>104</v>
      </c>
      <c r="B42" s="3" t="s">
        <v>106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53"/>
      <c r="B43" s="3" t="s">
        <v>107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53" t="s">
        <v>104</v>
      </c>
      <c r="B44" s="3" t="s">
        <v>108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53" t="s">
        <v>104</v>
      </c>
      <c r="B45" s="3" t="s">
        <v>116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62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102</v>
      </c>
      <c r="C49" s="15" t="s">
        <v>65</v>
      </c>
      <c r="D49" s="25" t="s">
        <v>67</v>
      </c>
      <c r="E49" s="15" t="s">
        <v>66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64</v>
      </c>
      <c r="H50" s="15" t="s">
        <v>63</v>
      </c>
      <c r="I50" s="58"/>
      <c r="J50" s="58"/>
      <c r="K50" s="58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76</v>
      </c>
      <c r="E53" s="14"/>
      <c r="F53" s="14"/>
      <c r="G53" s="14"/>
      <c r="H53" s="17" t="s">
        <v>63</v>
      </c>
      <c r="I53" s="58"/>
      <c r="J53" s="58"/>
      <c r="K53" s="58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73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C17:D17"/>
    <mergeCell ref="E17:F17"/>
    <mergeCell ref="G17:H19"/>
    <mergeCell ref="I17:J19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A17:A22"/>
    <mergeCell ref="B17:B22"/>
    <mergeCell ref="I26:J28"/>
    <mergeCell ref="K26:K28"/>
    <mergeCell ref="K17:K19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C29:D29"/>
    <mergeCell ref="E29:F29"/>
    <mergeCell ref="G29:H31"/>
    <mergeCell ref="I29:J31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A29:A34"/>
    <mergeCell ref="B29:B34"/>
    <mergeCell ref="I50:K50"/>
    <mergeCell ref="I53:K53"/>
    <mergeCell ref="I38:J40"/>
    <mergeCell ref="K38:K40"/>
    <mergeCell ref="K29:K31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申込書 </vt:lpstr>
      <vt:lpstr>申込書  (1部)</vt:lpstr>
      <vt:lpstr>申込書（A）</vt:lpstr>
      <vt:lpstr>申込書  (B)</vt:lpstr>
      <vt:lpstr>申込書  (C)</vt:lpstr>
      <vt:lpstr>申込書  (D)</vt:lpstr>
      <vt:lpstr>申込書  (E)</vt:lpstr>
      <vt:lpstr>申込書  (F)</vt:lpstr>
      <vt:lpstr>申込書  (G)</vt:lpstr>
      <vt:lpstr>申込書  (H)</vt:lpstr>
      <vt:lpstr>申込書  (J)</vt:lpstr>
      <vt:lpstr>申込書  (K) </vt:lpstr>
      <vt:lpstr>申込書  (L) </vt:lpstr>
      <vt:lpstr>申込書  (M) </vt:lpstr>
      <vt:lpstr>申込書  (N) </vt:lpstr>
      <vt:lpstr>変更届け</vt:lpstr>
      <vt:lpstr>Sheet1</vt:lpstr>
      <vt:lpstr>'申込書 '!Print_Area</vt:lpstr>
      <vt:lpstr>'申込書  (1部)'!Print_Area</vt:lpstr>
      <vt:lpstr>'申込書  (B)'!Print_Area</vt:lpstr>
      <vt:lpstr>'申込書  (C)'!Print_Area</vt:lpstr>
      <vt:lpstr>'申込書  (D)'!Print_Area</vt:lpstr>
      <vt:lpstr>'申込書  (E)'!Print_Area</vt:lpstr>
      <vt:lpstr>'申込書  (F)'!Print_Area</vt:lpstr>
      <vt:lpstr>'申込書  (G)'!Print_Area</vt:lpstr>
      <vt:lpstr>'申込書  (H)'!Print_Area</vt:lpstr>
      <vt:lpstr>'申込書  (J)'!Print_Area</vt:lpstr>
      <vt:lpstr>'申込書  (K) '!Print_Area</vt:lpstr>
      <vt:lpstr>'申込書  (L) '!Print_Area</vt:lpstr>
      <vt:lpstr>'申込書  (M) '!Print_Area</vt:lpstr>
      <vt:lpstr>'申込書  (N) '!Print_Area</vt:lpstr>
      <vt:lpstr>'申込書（A）'!Print_Area</vt:lpstr>
      <vt:lpstr>変更届け!Print_Area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敦賀産業技術専門学院</cp:lastModifiedBy>
  <cp:lastPrinted>2019-07-19T09:24:34Z</cp:lastPrinted>
  <dcterms:created xsi:type="dcterms:W3CDTF">2011-07-20T07:15:59Z</dcterms:created>
  <dcterms:modified xsi:type="dcterms:W3CDTF">2019-07-19T09:30:49Z</dcterms:modified>
</cp:coreProperties>
</file>